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<sst xmlns="http://schemas.openxmlformats.org/spreadsheetml/2006/main" count="207" uniqueCount="101">
  <si>
    <t>2021年第二季度精准扶贫脱贫户及产业带动贷款贴息明细表</t>
  </si>
  <si>
    <t>公示日期：2021年8月2日-8月8日</t>
  </si>
  <si>
    <t>单位：元，%</t>
  </si>
  <si>
    <t>序号</t>
  </si>
  <si>
    <t>借款人名称</t>
  </si>
  <si>
    <t>贷款发放金额</t>
  </si>
  <si>
    <t>贴息金额</t>
  </si>
  <si>
    <t>贷款利率</t>
  </si>
  <si>
    <t>发放日期</t>
  </si>
  <si>
    <t>到期日期</t>
  </si>
  <si>
    <t>贴息利率</t>
  </si>
  <si>
    <t>贴息天数</t>
  </si>
  <si>
    <t>实际贴息金额</t>
  </si>
  <si>
    <t>所属村</t>
  </si>
  <si>
    <t>备注</t>
  </si>
  <si>
    <t>格尔木丰禾源工贸有限公司</t>
  </si>
  <si>
    <t>4.35</t>
  </si>
  <si>
    <t>马生</t>
  </si>
  <si>
    <t>4.35000</t>
  </si>
  <si>
    <t>中村</t>
  </si>
  <si>
    <t>2021年3月21日—2021年3月25日利息</t>
  </si>
  <si>
    <t>马占鸿</t>
  </si>
  <si>
    <t>富源村</t>
  </si>
  <si>
    <t>2021年3月21日—2021年3月30日利息</t>
  </si>
  <si>
    <t>姚善福</t>
  </si>
  <si>
    <t>乐苑村</t>
  </si>
  <si>
    <t>2021年3月21日—2021年4月2日利息</t>
  </si>
  <si>
    <t>汪玉莲</t>
  </si>
  <si>
    <t>城北村</t>
  </si>
  <si>
    <t>2021年3月21日—2021年4月13日利息</t>
  </si>
  <si>
    <t>王玉才</t>
  </si>
  <si>
    <t>盐桥村</t>
  </si>
  <si>
    <t>2021年3月21日—2021年4月17日利息</t>
  </si>
  <si>
    <t>张松个</t>
  </si>
  <si>
    <t>民康村</t>
  </si>
  <si>
    <t>2021年3月21日—2021年4月12日利息</t>
  </si>
  <si>
    <t>邓海平</t>
  </si>
  <si>
    <t>新华村</t>
  </si>
  <si>
    <t>2021年3月21日—2021年4月6日利息</t>
  </si>
  <si>
    <t>白向良</t>
  </si>
  <si>
    <t>2021年3月21日—2021年5月8日利息</t>
  </si>
  <si>
    <t>杨存林</t>
  </si>
  <si>
    <t>众祥村社区</t>
  </si>
  <si>
    <t>2021年3月21日—2021年5月14日利息</t>
  </si>
  <si>
    <t>徐德全</t>
  </si>
  <si>
    <t>2021年3月21日—2021年5月15日利息</t>
  </si>
  <si>
    <t>安麦言</t>
  </si>
  <si>
    <t>2021年3月21日—2021年4月26日利息</t>
  </si>
  <si>
    <t>赵生虎</t>
  </si>
  <si>
    <t>王得英</t>
  </si>
  <si>
    <t>2021年3月21日—2021年4月23日利息</t>
  </si>
  <si>
    <t>蒲桂兰</t>
  </si>
  <si>
    <t>2021年3月21日—2021年6月12日利息</t>
  </si>
  <si>
    <t>张胡赛</t>
  </si>
  <si>
    <t>2021年3月21日—2021年6月16日利息</t>
  </si>
  <si>
    <t>张生福</t>
  </si>
  <si>
    <t>2021年3月21日—2021年6月17日利息</t>
  </si>
  <si>
    <t>刘君</t>
  </si>
  <si>
    <t>2021年3月21日—2021年6月8日利息</t>
  </si>
  <si>
    <t>兰存姐</t>
  </si>
  <si>
    <t>2021年3月21日—2021年6月20日利息</t>
  </si>
  <si>
    <t>李广林</t>
  </si>
  <si>
    <t>余登邦</t>
  </si>
  <si>
    <t>3.85000</t>
  </si>
  <si>
    <t>李德林</t>
  </si>
  <si>
    <t>西村</t>
  </si>
  <si>
    <t>张富全</t>
  </si>
  <si>
    <t>赵启龙</t>
  </si>
  <si>
    <t>梁梅贤</t>
  </si>
  <si>
    <t>祁维前</t>
  </si>
  <si>
    <t>安红进</t>
  </si>
  <si>
    <t>马生华</t>
  </si>
  <si>
    <t>贾红祥</t>
  </si>
  <si>
    <t>李进德</t>
  </si>
  <si>
    <t>小岛村</t>
  </si>
  <si>
    <t>马尕组</t>
  </si>
  <si>
    <t>马文好</t>
  </si>
  <si>
    <t>和谐村社区</t>
  </si>
  <si>
    <t>牛沙米</t>
  </si>
  <si>
    <t>中源村社区</t>
  </si>
  <si>
    <t>曹春福</t>
  </si>
  <si>
    <t>马勒色</t>
  </si>
  <si>
    <t>马启军</t>
  </si>
  <si>
    <t>李国库</t>
  </si>
  <si>
    <t>马义</t>
  </si>
  <si>
    <t>张吉华</t>
  </si>
  <si>
    <t>2021年4月9日—2021年6月20日利息</t>
  </si>
  <si>
    <t>2021年4月12日—2021年6月20日利息</t>
  </si>
  <si>
    <t>2021年4月14日—2021年6月20日利息</t>
  </si>
  <si>
    <t>唐甜春</t>
  </si>
  <si>
    <t>2021年4月22日—2021年6月20日利息</t>
  </si>
  <si>
    <t>2021年4月26日—2021年6月20日利息</t>
  </si>
  <si>
    <t>2021年5月12日—2021年6月20日利息</t>
  </si>
  <si>
    <t>陈来存</t>
  </si>
  <si>
    <t>宝库村</t>
  </si>
  <si>
    <t>2021年5月19日—2021年6月20日利息</t>
  </si>
  <si>
    <t>2021年5月20日—2021年6月20日利息</t>
  </si>
  <si>
    <t>2021年6月1日—2021年6月20日利息</t>
  </si>
  <si>
    <t>苏德秀</t>
  </si>
  <si>
    <t>2021年6月10日—2021年6月20日利息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</si>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</sst>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#,##0.00_);\(#,##0.00\)"/>
    <numFmt numFmtId="178" formatCode="#,##0_ "/>
    <numFmt numFmtId="179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6"/>
      <color theme="1"/>
      <name val="楷体_GB2312"/>
      <charset val="134"/>
    </font>
    <font>
      <b/>
      <sz val="11"/>
      <color theme="1"/>
      <name val="仿宋_GB2312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Border="1" applyAlignment="1" applyProtection="1">
      <alignment horizontal="center" vertical="center" wrapText="1"/>
    </xf>
    <xf numFmtId="176" fontId="4" fillId="0" borderId="1" xfId="49" applyNumberFormat="1" applyFont="1" applyBorder="1" applyAlignment="1" applyProtection="1">
      <alignment horizontal="center" vertical="center" wrapText="1"/>
    </xf>
    <xf numFmtId="0" fontId="3" fillId="0" borderId="1" xfId="49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43" fontId="5" fillId="0" borderId="1" xfId="8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="130" zoomScaleNormal="130" topLeftCell="A40" workbookViewId="0">
      <selection activeCell="P14" sqref="P14"/>
    </sheetView>
  </sheetViews>
  <sheetFormatPr defaultColWidth="9" defaultRowHeight="13.5"/>
  <cols>
    <col min="1" max="1" width="4.125" style="1" customWidth="1"/>
    <col min="2" max="2" width="11.825" style="1" customWidth="1"/>
    <col min="3" max="3" width="13.075" style="1" customWidth="1"/>
    <col min="4" max="4" width="12.5" style="1" customWidth="1"/>
    <col min="5" max="5" width="9.31666666666667" style="1" customWidth="1"/>
    <col min="6" max="6" width="9.60833333333333" style="1" customWidth="1"/>
    <col min="7" max="7" width="10.0916666666667" style="1" customWidth="1"/>
    <col min="8" max="8" width="6.15" style="1" customWidth="1"/>
    <col min="9" max="9" width="5.475" style="1" customWidth="1"/>
    <col min="10" max="10" width="10.0916666666667" style="1" customWidth="1"/>
    <col min="11" max="11" width="6.73333333333333" style="1" customWidth="1"/>
    <col min="12" max="12" width="29.5083333333333" style="1" customWidth="1"/>
    <col min="13" max="16384" width="9" style="1"/>
  </cols>
  <sheetData>
    <row r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2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25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9" customHeight="1" spans="1:12">
      <c r="A4" s="4" t="s">
        <v>3</v>
      </c>
      <c r="B4" s="5" t="s">
        <v>4</v>
      </c>
      <c r="C4" s="6" t="s">
        <v>5</v>
      </c>
      <c r="D4" s="6" t="s">
        <v>6</v>
      </c>
      <c r="E4" s="7" t="s">
        <v>7</v>
      </c>
      <c r="F4" s="5" t="s">
        <v>8</v>
      </c>
      <c r="G4" s="5" t="s">
        <v>9</v>
      </c>
      <c r="H4" s="8" t="s">
        <v>10</v>
      </c>
      <c r="I4" s="8" t="s">
        <v>11</v>
      </c>
      <c r="J4" s="19" t="s">
        <v>12</v>
      </c>
      <c r="K4" s="19" t="s">
        <v>13</v>
      </c>
      <c r="L4" s="8" t="s">
        <v>14</v>
      </c>
    </row>
    <row r="5" ht="27" customHeight="1" spans="1:12">
      <c r="A5" s="9">
        <v>1</v>
      </c>
      <c r="B5" s="10" t="s">
        <v>15</v>
      </c>
      <c r="C5" s="11">
        <v>3000000</v>
      </c>
      <c r="D5" s="12">
        <v>3000000</v>
      </c>
      <c r="E5" s="13" t="s">
        <v>16</v>
      </c>
      <c r="F5" s="14">
        <v>43569</v>
      </c>
      <c r="G5" s="14">
        <v>43932</v>
      </c>
      <c r="H5" s="13" t="s">
        <v>16</v>
      </c>
      <c r="I5" s="20">
        <v>31</v>
      </c>
      <c r="J5" s="21">
        <v>11237.5</v>
      </c>
      <c r="K5" s="22"/>
      <c r="L5" s="9"/>
    </row>
    <row r="6" spans="1:12">
      <c r="A6" s="9">
        <v>2</v>
      </c>
      <c r="B6" s="15" t="s">
        <v>17</v>
      </c>
      <c r="C6" s="16">
        <v>40000</v>
      </c>
      <c r="D6" s="17">
        <v>40000</v>
      </c>
      <c r="E6" s="15" t="s">
        <v>18</v>
      </c>
      <c r="F6" s="18">
        <v>43917</v>
      </c>
      <c r="G6" s="18">
        <v>44282</v>
      </c>
      <c r="H6" s="15">
        <v>4.35</v>
      </c>
      <c r="I6" s="20">
        <v>4</v>
      </c>
      <c r="J6" s="21">
        <f t="shared" ref="J6:J55" si="0">H6/36000*I6*D6</f>
        <v>19.3333333333333</v>
      </c>
      <c r="K6" s="22" t="s">
        <v>19</v>
      </c>
      <c r="L6" s="23" t="s">
        <v>20</v>
      </c>
    </row>
    <row r="7" spans="1:12">
      <c r="A7" s="9">
        <v>3</v>
      </c>
      <c r="B7" s="15" t="s">
        <v>21</v>
      </c>
      <c r="C7" s="16">
        <v>50000</v>
      </c>
      <c r="D7" s="17">
        <v>50000</v>
      </c>
      <c r="E7" s="15" t="s">
        <v>18</v>
      </c>
      <c r="F7" s="18">
        <v>43922</v>
      </c>
      <c r="G7" s="18">
        <v>44287</v>
      </c>
      <c r="H7" s="15">
        <v>4.35</v>
      </c>
      <c r="I7" s="20">
        <v>9</v>
      </c>
      <c r="J7" s="21">
        <f t="shared" si="0"/>
        <v>54.375</v>
      </c>
      <c r="K7" s="22" t="s">
        <v>22</v>
      </c>
      <c r="L7" s="23" t="s">
        <v>23</v>
      </c>
    </row>
    <row r="8" spans="1:12">
      <c r="A8" s="9">
        <v>4</v>
      </c>
      <c r="B8" s="15" t="s">
        <v>24</v>
      </c>
      <c r="C8" s="16">
        <v>50000</v>
      </c>
      <c r="D8" s="17">
        <v>50000</v>
      </c>
      <c r="E8" s="15" t="s">
        <v>18</v>
      </c>
      <c r="F8" s="18">
        <v>43923</v>
      </c>
      <c r="G8" s="18">
        <v>44288</v>
      </c>
      <c r="H8" s="15">
        <v>4.35</v>
      </c>
      <c r="I8" s="20">
        <v>12</v>
      </c>
      <c r="J8" s="21">
        <f t="shared" si="0"/>
        <v>72.5</v>
      </c>
      <c r="K8" s="22" t="s">
        <v>25</v>
      </c>
      <c r="L8" s="23" t="s">
        <v>26</v>
      </c>
    </row>
    <row r="9" spans="1:12">
      <c r="A9" s="9">
        <v>5</v>
      </c>
      <c r="B9" s="15" t="s">
        <v>27</v>
      </c>
      <c r="C9" s="16">
        <v>50000</v>
      </c>
      <c r="D9" s="17">
        <v>50000</v>
      </c>
      <c r="E9" s="15" t="s">
        <v>18</v>
      </c>
      <c r="F9" s="18">
        <v>43931</v>
      </c>
      <c r="G9" s="18">
        <v>44296</v>
      </c>
      <c r="H9" s="15">
        <v>4.35</v>
      </c>
      <c r="I9" s="20">
        <v>20</v>
      </c>
      <c r="J9" s="21">
        <f t="shared" si="0"/>
        <v>120.833333333333</v>
      </c>
      <c r="K9" s="22" t="s">
        <v>28</v>
      </c>
      <c r="L9" s="23" t="s">
        <v>29</v>
      </c>
    </row>
    <row r="10" spans="1:12">
      <c r="A10" s="9">
        <v>6</v>
      </c>
      <c r="B10" s="15" t="s">
        <v>30</v>
      </c>
      <c r="C10" s="16">
        <v>40000</v>
      </c>
      <c r="D10" s="17">
        <v>40000</v>
      </c>
      <c r="E10" s="15" t="s">
        <v>18</v>
      </c>
      <c r="F10" s="18">
        <v>43938</v>
      </c>
      <c r="G10" s="18">
        <v>44303</v>
      </c>
      <c r="H10" s="15">
        <v>4.35</v>
      </c>
      <c r="I10" s="20">
        <v>27</v>
      </c>
      <c r="J10" s="21">
        <f t="shared" si="0"/>
        <v>130.5</v>
      </c>
      <c r="K10" s="22" t="s">
        <v>31</v>
      </c>
      <c r="L10" s="23" t="s">
        <v>32</v>
      </c>
    </row>
    <row r="11" spans="1:12">
      <c r="A11" s="9">
        <v>7</v>
      </c>
      <c r="B11" s="15" t="s">
        <v>33</v>
      </c>
      <c r="C11" s="16">
        <v>50000</v>
      </c>
      <c r="D11" s="17">
        <v>50000</v>
      </c>
      <c r="E11" s="15" t="s">
        <v>18</v>
      </c>
      <c r="F11" s="18">
        <v>43941</v>
      </c>
      <c r="G11" s="18">
        <v>44306</v>
      </c>
      <c r="H11" s="15">
        <v>4.35</v>
      </c>
      <c r="I11" s="20">
        <v>22</v>
      </c>
      <c r="J11" s="21">
        <f t="shared" si="0"/>
        <v>132.916666666667</v>
      </c>
      <c r="K11" s="22" t="s">
        <v>34</v>
      </c>
      <c r="L11" s="23" t="s">
        <v>35</v>
      </c>
    </row>
    <row r="12" spans="1:12">
      <c r="A12" s="9">
        <v>8</v>
      </c>
      <c r="B12" s="15" t="s">
        <v>36</v>
      </c>
      <c r="C12" s="16">
        <v>30000</v>
      </c>
      <c r="D12" s="17">
        <v>30000</v>
      </c>
      <c r="E12" s="15" t="s">
        <v>18</v>
      </c>
      <c r="F12" s="18">
        <v>43963</v>
      </c>
      <c r="G12" s="18">
        <v>44328</v>
      </c>
      <c r="H12" s="15">
        <v>4.35</v>
      </c>
      <c r="I12" s="20">
        <v>16</v>
      </c>
      <c r="J12" s="21">
        <f t="shared" si="0"/>
        <v>58</v>
      </c>
      <c r="K12" s="22" t="s">
        <v>37</v>
      </c>
      <c r="L12" s="23" t="s">
        <v>38</v>
      </c>
    </row>
    <row r="13" spans="1:12">
      <c r="A13" s="9">
        <v>9</v>
      </c>
      <c r="B13" s="15" t="s">
        <v>39</v>
      </c>
      <c r="C13" s="16">
        <v>40000</v>
      </c>
      <c r="D13" s="17">
        <v>40000</v>
      </c>
      <c r="E13" s="15" t="s">
        <v>18</v>
      </c>
      <c r="F13" s="18">
        <v>43963</v>
      </c>
      <c r="G13" s="18">
        <v>44328</v>
      </c>
      <c r="H13" s="15">
        <v>4.35</v>
      </c>
      <c r="I13" s="20">
        <v>48</v>
      </c>
      <c r="J13" s="21">
        <f t="shared" si="0"/>
        <v>232</v>
      </c>
      <c r="K13" s="22" t="s">
        <v>34</v>
      </c>
      <c r="L13" s="23" t="s">
        <v>40</v>
      </c>
    </row>
    <row r="14" s="1" customFormat="1" ht="24" spans="1:12">
      <c r="A14" s="9">
        <v>10</v>
      </c>
      <c r="B14" s="13" t="s">
        <v>41</v>
      </c>
      <c r="C14" s="11">
        <v>50000</v>
      </c>
      <c r="D14" s="12">
        <v>50000</v>
      </c>
      <c r="E14" s="13" t="s">
        <v>18</v>
      </c>
      <c r="F14" s="14">
        <v>43965</v>
      </c>
      <c r="G14" s="14">
        <v>44330</v>
      </c>
      <c r="H14" s="13">
        <v>4.35</v>
      </c>
      <c r="I14" s="20">
        <v>54</v>
      </c>
      <c r="J14" s="21">
        <f t="shared" si="0"/>
        <v>326.25</v>
      </c>
      <c r="K14" s="22" t="s">
        <v>42</v>
      </c>
      <c r="L14" s="23" t="s">
        <v>43</v>
      </c>
    </row>
    <row r="15" spans="1:12">
      <c r="A15" s="9">
        <v>11</v>
      </c>
      <c r="B15" s="15" t="s">
        <v>44</v>
      </c>
      <c r="C15" s="16">
        <v>30000</v>
      </c>
      <c r="D15" s="17">
        <v>30000</v>
      </c>
      <c r="E15" s="15" t="s">
        <v>18</v>
      </c>
      <c r="F15" s="18">
        <v>43966</v>
      </c>
      <c r="G15" s="18">
        <v>44331</v>
      </c>
      <c r="H15" s="15">
        <v>4.35</v>
      </c>
      <c r="I15" s="20">
        <v>55</v>
      </c>
      <c r="J15" s="21">
        <f t="shared" si="0"/>
        <v>199.375</v>
      </c>
      <c r="K15" s="22" t="s">
        <v>19</v>
      </c>
      <c r="L15" s="23" t="s">
        <v>45</v>
      </c>
    </row>
    <row r="16" spans="1:12">
      <c r="A16" s="9">
        <v>12</v>
      </c>
      <c r="B16" s="15" t="s">
        <v>46</v>
      </c>
      <c r="C16" s="16">
        <v>50000</v>
      </c>
      <c r="D16" s="17">
        <v>50000</v>
      </c>
      <c r="E16" s="15" t="s">
        <v>18</v>
      </c>
      <c r="F16" s="18">
        <v>43966</v>
      </c>
      <c r="G16" s="18">
        <v>44331</v>
      </c>
      <c r="H16" s="15">
        <v>4.35</v>
      </c>
      <c r="I16" s="20">
        <v>36</v>
      </c>
      <c r="J16" s="21">
        <f t="shared" si="0"/>
        <v>217.5</v>
      </c>
      <c r="K16" s="22" t="s">
        <v>34</v>
      </c>
      <c r="L16" s="23" t="s">
        <v>47</v>
      </c>
    </row>
    <row r="17" spans="1:12">
      <c r="A17" s="9">
        <v>13</v>
      </c>
      <c r="B17" s="15" t="s">
        <v>48</v>
      </c>
      <c r="C17" s="16">
        <v>50000</v>
      </c>
      <c r="D17" s="17">
        <v>50000</v>
      </c>
      <c r="E17" s="15" t="s">
        <v>18</v>
      </c>
      <c r="F17" s="18">
        <v>43976</v>
      </c>
      <c r="G17" s="18">
        <v>44341</v>
      </c>
      <c r="H17" s="15">
        <v>4.35</v>
      </c>
      <c r="I17" s="20">
        <v>16</v>
      </c>
      <c r="J17" s="21">
        <f t="shared" si="0"/>
        <v>96.6666666666667</v>
      </c>
      <c r="K17" s="22" t="s">
        <v>37</v>
      </c>
      <c r="L17" s="23" t="s">
        <v>38</v>
      </c>
    </row>
    <row r="18" spans="1:12">
      <c r="A18" s="9">
        <v>14</v>
      </c>
      <c r="B18" s="15" t="s">
        <v>49</v>
      </c>
      <c r="C18" s="16">
        <v>40000</v>
      </c>
      <c r="D18" s="17">
        <v>40000</v>
      </c>
      <c r="E18" s="15" t="s">
        <v>18</v>
      </c>
      <c r="F18" s="18">
        <v>43976</v>
      </c>
      <c r="G18" s="18">
        <v>44341</v>
      </c>
      <c r="H18" s="15">
        <v>4.35</v>
      </c>
      <c r="I18" s="20">
        <v>33</v>
      </c>
      <c r="J18" s="21">
        <f t="shared" si="0"/>
        <v>159.5</v>
      </c>
      <c r="K18" s="22" t="s">
        <v>25</v>
      </c>
      <c r="L18" s="23" t="s">
        <v>50</v>
      </c>
    </row>
    <row r="19" spans="1:12">
      <c r="A19" s="9">
        <v>15</v>
      </c>
      <c r="B19" s="15" t="s">
        <v>51</v>
      </c>
      <c r="C19" s="16">
        <v>30000</v>
      </c>
      <c r="D19" s="17">
        <v>30000</v>
      </c>
      <c r="E19" s="15" t="s">
        <v>18</v>
      </c>
      <c r="F19" s="18">
        <v>43994</v>
      </c>
      <c r="G19" s="18">
        <v>44359</v>
      </c>
      <c r="H19" s="15">
        <v>4.35</v>
      </c>
      <c r="I19" s="20">
        <v>83</v>
      </c>
      <c r="J19" s="21">
        <f t="shared" si="0"/>
        <v>300.875</v>
      </c>
      <c r="K19" s="22" t="s">
        <v>25</v>
      </c>
      <c r="L19" s="23" t="s">
        <v>52</v>
      </c>
    </row>
    <row r="20" spans="1:12">
      <c r="A20" s="9">
        <v>16</v>
      </c>
      <c r="B20" s="15" t="s">
        <v>53</v>
      </c>
      <c r="C20" s="16">
        <v>40000</v>
      </c>
      <c r="D20" s="17">
        <v>40000</v>
      </c>
      <c r="E20" s="15" t="s">
        <v>18</v>
      </c>
      <c r="F20" s="18">
        <v>43998</v>
      </c>
      <c r="G20" s="18">
        <v>44363</v>
      </c>
      <c r="H20" s="15">
        <v>4.35</v>
      </c>
      <c r="I20" s="20">
        <v>87</v>
      </c>
      <c r="J20" s="21">
        <f t="shared" si="0"/>
        <v>420.5</v>
      </c>
      <c r="K20" s="22" t="s">
        <v>34</v>
      </c>
      <c r="L20" s="23" t="s">
        <v>54</v>
      </c>
    </row>
    <row r="21" spans="1:12">
      <c r="A21" s="9">
        <v>17</v>
      </c>
      <c r="B21" s="15" t="s">
        <v>55</v>
      </c>
      <c r="C21" s="16">
        <v>50000</v>
      </c>
      <c r="D21" s="17">
        <v>50000</v>
      </c>
      <c r="E21" s="15" t="s">
        <v>18</v>
      </c>
      <c r="F21" s="18">
        <v>44000</v>
      </c>
      <c r="G21" s="18">
        <v>44365</v>
      </c>
      <c r="H21" s="15">
        <v>4.35</v>
      </c>
      <c r="I21" s="20">
        <v>88</v>
      </c>
      <c r="J21" s="21">
        <f t="shared" si="0"/>
        <v>531.666666666667</v>
      </c>
      <c r="K21" s="22" t="s">
        <v>37</v>
      </c>
      <c r="L21" s="23" t="s">
        <v>56</v>
      </c>
    </row>
    <row r="22" spans="1:12">
      <c r="A22" s="9">
        <v>18</v>
      </c>
      <c r="B22" s="15" t="s">
        <v>57</v>
      </c>
      <c r="C22" s="16">
        <v>40000</v>
      </c>
      <c r="D22" s="17">
        <v>40000</v>
      </c>
      <c r="E22" s="15" t="s">
        <v>18</v>
      </c>
      <c r="F22" s="18">
        <v>44010</v>
      </c>
      <c r="G22" s="18">
        <v>44375</v>
      </c>
      <c r="H22" s="15">
        <v>4.35</v>
      </c>
      <c r="I22" s="20">
        <v>79</v>
      </c>
      <c r="J22" s="21">
        <f t="shared" si="0"/>
        <v>381.833333333333</v>
      </c>
      <c r="K22" s="22" t="s">
        <v>19</v>
      </c>
      <c r="L22" s="23" t="s">
        <v>58</v>
      </c>
    </row>
    <row r="23" spans="1:12">
      <c r="A23" s="9">
        <v>19</v>
      </c>
      <c r="B23" s="15" t="s">
        <v>59</v>
      </c>
      <c r="C23" s="16">
        <v>30000</v>
      </c>
      <c r="D23" s="17">
        <v>30000</v>
      </c>
      <c r="E23" s="15" t="s">
        <v>18</v>
      </c>
      <c r="F23" s="18">
        <v>44026</v>
      </c>
      <c r="G23" s="18">
        <v>44391</v>
      </c>
      <c r="H23" s="15">
        <v>4.35</v>
      </c>
      <c r="I23" s="20">
        <v>92</v>
      </c>
      <c r="J23" s="21">
        <f t="shared" si="0"/>
        <v>333.5</v>
      </c>
      <c r="K23" s="22" t="s">
        <v>19</v>
      </c>
      <c r="L23" s="23" t="s">
        <v>60</v>
      </c>
    </row>
    <row r="24" s="1" customFormat="1" ht="24" spans="1:12">
      <c r="A24" s="9">
        <v>20</v>
      </c>
      <c r="B24" s="13" t="s">
        <v>61</v>
      </c>
      <c r="C24" s="11">
        <v>50000</v>
      </c>
      <c r="D24" s="12">
        <v>50000</v>
      </c>
      <c r="E24" s="13" t="s">
        <v>18</v>
      </c>
      <c r="F24" s="14">
        <v>44054</v>
      </c>
      <c r="G24" s="14">
        <v>44419</v>
      </c>
      <c r="H24" s="13">
        <v>4.35</v>
      </c>
      <c r="I24" s="20">
        <v>92</v>
      </c>
      <c r="J24" s="21">
        <f t="shared" si="0"/>
        <v>555.833333333333</v>
      </c>
      <c r="K24" s="22" t="s">
        <v>42</v>
      </c>
      <c r="L24" s="9" t="s">
        <v>60</v>
      </c>
    </row>
    <row r="25" spans="1:12">
      <c r="A25" s="9">
        <v>21</v>
      </c>
      <c r="B25" s="15" t="s">
        <v>62</v>
      </c>
      <c r="C25" s="16">
        <v>30000</v>
      </c>
      <c r="D25" s="17">
        <v>30000</v>
      </c>
      <c r="E25" s="15" t="s">
        <v>63</v>
      </c>
      <c r="F25" s="18">
        <v>44390</v>
      </c>
      <c r="G25" s="18">
        <v>44421</v>
      </c>
      <c r="H25" s="15">
        <v>3.85</v>
      </c>
      <c r="I25" s="20">
        <v>92</v>
      </c>
      <c r="J25" s="21">
        <f t="shared" si="0"/>
        <v>295.166666666667</v>
      </c>
      <c r="K25" s="22" t="s">
        <v>37</v>
      </c>
      <c r="L25" s="9" t="s">
        <v>60</v>
      </c>
    </row>
    <row r="26" spans="1:12">
      <c r="A26" s="9">
        <v>22</v>
      </c>
      <c r="B26" s="15" t="s">
        <v>64</v>
      </c>
      <c r="C26" s="16">
        <v>20000</v>
      </c>
      <c r="D26" s="17">
        <v>20000</v>
      </c>
      <c r="E26" s="15" t="s">
        <v>18</v>
      </c>
      <c r="F26" s="18">
        <v>44070</v>
      </c>
      <c r="G26" s="18">
        <v>44435</v>
      </c>
      <c r="H26" s="15">
        <v>4.35</v>
      </c>
      <c r="I26" s="20">
        <v>92</v>
      </c>
      <c r="J26" s="21">
        <f t="shared" si="0"/>
        <v>222.333333333333</v>
      </c>
      <c r="K26" s="22" t="s">
        <v>65</v>
      </c>
      <c r="L26" s="9" t="s">
        <v>60</v>
      </c>
    </row>
    <row r="27" spans="1:12">
      <c r="A27" s="9">
        <v>23</v>
      </c>
      <c r="B27" s="15" t="s">
        <v>66</v>
      </c>
      <c r="C27" s="16">
        <v>20000</v>
      </c>
      <c r="D27" s="17">
        <v>20000</v>
      </c>
      <c r="E27" s="15" t="s">
        <v>18</v>
      </c>
      <c r="F27" s="18">
        <v>44075</v>
      </c>
      <c r="G27" s="18">
        <v>44440</v>
      </c>
      <c r="H27" s="15">
        <v>4.35</v>
      </c>
      <c r="I27" s="20">
        <v>92</v>
      </c>
      <c r="J27" s="21">
        <f t="shared" si="0"/>
        <v>222.333333333333</v>
      </c>
      <c r="K27" s="22" t="s">
        <v>34</v>
      </c>
      <c r="L27" s="9" t="s">
        <v>60</v>
      </c>
    </row>
    <row r="28" spans="1:12">
      <c r="A28" s="9">
        <v>24</v>
      </c>
      <c r="B28" s="15" t="s">
        <v>67</v>
      </c>
      <c r="C28" s="16">
        <v>50000</v>
      </c>
      <c r="D28" s="17">
        <v>50000</v>
      </c>
      <c r="E28" s="15" t="s">
        <v>18</v>
      </c>
      <c r="F28" s="18">
        <v>44075</v>
      </c>
      <c r="G28" s="18">
        <v>44440</v>
      </c>
      <c r="H28" s="15">
        <v>4.35</v>
      </c>
      <c r="I28" s="20">
        <v>92</v>
      </c>
      <c r="J28" s="21">
        <f t="shared" si="0"/>
        <v>555.833333333333</v>
      </c>
      <c r="K28" s="22" t="s">
        <v>19</v>
      </c>
      <c r="L28" s="9" t="s">
        <v>60</v>
      </c>
    </row>
    <row r="29" spans="1:12">
      <c r="A29" s="9">
        <v>25</v>
      </c>
      <c r="B29" s="15" t="s">
        <v>68</v>
      </c>
      <c r="C29" s="16">
        <v>30000</v>
      </c>
      <c r="D29" s="17">
        <v>30000</v>
      </c>
      <c r="E29" s="15" t="s">
        <v>18</v>
      </c>
      <c r="F29" s="18">
        <v>44099</v>
      </c>
      <c r="G29" s="18">
        <v>44464</v>
      </c>
      <c r="H29" s="15">
        <v>4.35</v>
      </c>
      <c r="I29" s="20">
        <v>92</v>
      </c>
      <c r="J29" s="21">
        <f t="shared" si="0"/>
        <v>333.5</v>
      </c>
      <c r="K29" s="22" t="s">
        <v>28</v>
      </c>
      <c r="L29" s="9" t="s">
        <v>60</v>
      </c>
    </row>
    <row r="30" spans="1:12">
      <c r="A30" s="9">
        <v>26</v>
      </c>
      <c r="B30" s="15" t="s">
        <v>69</v>
      </c>
      <c r="C30" s="16">
        <v>40000</v>
      </c>
      <c r="D30" s="17">
        <v>40000</v>
      </c>
      <c r="E30" s="15" t="s">
        <v>18</v>
      </c>
      <c r="F30" s="18">
        <v>44103</v>
      </c>
      <c r="G30" s="18">
        <v>44468</v>
      </c>
      <c r="H30" s="15">
        <v>4.35</v>
      </c>
      <c r="I30" s="20">
        <v>92</v>
      </c>
      <c r="J30" s="21">
        <f t="shared" si="0"/>
        <v>444.666666666667</v>
      </c>
      <c r="K30" s="22" t="s">
        <v>31</v>
      </c>
      <c r="L30" s="9" t="s">
        <v>60</v>
      </c>
    </row>
    <row r="31" spans="1:12">
      <c r="A31" s="9">
        <v>27</v>
      </c>
      <c r="B31" s="15" t="s">
        <v>70</v>
      </c>
      <c r="C31" s="16">
        <v>50000</v>
      </c>
      <c r="D31" s="17">
        <v>50000</v>
      </c>
      <c r="E31" s="15" t="s">
        <v>18</v>
      </c>
      <c r="F31" s="18">
        <v>44116</v>
      </c>
      <c r="G31" s="18">
        <v>44481</v>
      </c>
      <c r="H31" s="15">
        <v>4.35</v>
      </c>
      <c r="I31" s="20">
        <v>92</v>
      </c>
      <c r="J31" s="21">
        <f t="shared" si="0"/>
        <v>555.833333333333</v>
      </c>
      <c r="K31" s="22" t="s">
        <v>37</v>
      </c>
      <c r="L31" s="9" t="s">
        <v>60</v>
      </c>
    </row>
    <row r="32" spans="1:12">
      <c r="A32" s="9">
        <v>28</v>
      </c>
      <c r="B32" s="15" t="s">
        <v>71</v>
      </c>
      <c r="C32" s="16">
        <v>40000</v>
      </c>
      <c r="D32" s="17">
        <v>40000</v>
      </c>
      <c r="E32" s="15" t="s">
        <v>18</v>
      </c>
      <c r="F32" s="18">
        <v>44123</v>
      </c>
      <c r="G32" s="18">
        <v>44488</v>
      </c>
      <c r="H32" s="15">
        <v>4.35</v>
      </c>
      <c r="I32" s="20">
        <v>92</v>
      </c>
      <c r="J32" s="21">
        <f t="shared" si="0"/>
        <v>444.666666666667</v>
      </c>
      <c r="K32" s="22" t="s">
        <v>34</v>
      </c>
      <c r="L32" s="9" t="s">
        <v>60</v>
      </c>
    </row>
    <row r="33" spans="1:12">
      <c r="A33" s="9">
        <v>29</v>
      </c>
      <c r="B33" s="15" t="s">
        <v>72</v>
      </c>
      <c r="C33" s="16">
        <v>50000</v>
      </c>
      <c r="D33" s="17">
        <v>50000</v>
      </c>
      <c r="E33" s="15" t="s">
        <v>18</v>
      </c>
      <c r="F33" s="18">
        <v>44125</v>
      </c>
      <c r="G33" s="18">
        <v>44490</v>
      </c>
      <c r="H33" s="15">
        <v>4.35</v>
      </c>
      <c r="I33" s="20">
        <v>92</v>
      </c>
      <c r="J33" s="21">
        <f t="shared" si="0"/>
        <v>555.833333333333</v>
      </c>
      <c r="K33" s="22" t="s">
        <v>19</v>
      </c>
      <c r="L33" s="9" t="s">
        <v>60</v>
      </c>
    </row>
    <row r="34" spans="1:12">
      <c r="A34" s="9">
        <v>30</v>
      </c>
      <c r="B34" s="15" t="s">
        <v>73</v>
      </c>
      <c r="C34" s="16">
        <v>50000</v>
      </c>
      <c r="D34" s="17">
        <v>50000</v>
      </c>
      <c r="E34" s="15" t="s">
        <v>18</v>
      </c>
      <c r="F34" s="18">
        <v>44126</v>
      </c>
      <c r="G34" s="18">
        <v>44491</v>
      </c>
      <c r="H34" s="15">
        <v>4.35</v>
      </c>
      <c r="I34" s="20">
        <v>92</v>
      </c>
      <c r="J34" s="21">
        <f t="shared" si="0"/>
        <v>555.833333333333</v>
      </c>
      <c r="K34" s="22" t="s">
        <v>74</v>
      </c>
      <c r="L34" s="9" t="s">
        <v>60</v>
      </c>
    </row>
    <row r="35" s="1" customFormat="1" ht="24" spans="1:12">
      <c r="A35" s="9">
        <v>31</v>
      </c>
      <c r="B35" s="13" t="s">
        <v>75</v>
      </c>
      <c r="C35" s="11">
        <v>50000</v>
      </c>
      <c r="D35" s="12">
        <v>50000</v>
      </c>
      <c r="E35" s="13" t="s">
        <v>18</v>
      </c>
      <c r="F35" s="14">
        <v>44131</v>
      </c>
      <c r="G35" s="14">
        <v>44496</v>
      </c>
      <c r="H35" s="13">
        <v>4.35</v>
      </c>
      <c r="I35" s="20">
        <v>92</v>
      </c>
      <c r="J35" s="21">
        <f t="shared" si="0"/>
        <v>555.833333333333</v>
      </c>
      <c r="K35" s="22" t="s">
        <v>42</v>
      </c>
      <c r="L35" s="9" t="s">
        <v>60</v>
      </c>
    </row>
    <row r="36" s="1" customFormat="1" ht="24" spans="1:12">
      <c r="A36" s="9">
        <v>32</v>
      </c>
      <c r="B36" s="13" t="s">
        <v>76</v>
      </c>
      <c r="C36" s="11">
        <v>50000</v>
      </c>
      <c r="D36" s="12">
        <v>50000</v>
      </c>
      <c r="E36" s="13" t="s">
        <v>18</v>
      </c>
      <c r="F36" s="14">
        <v>44134</v>
      </c>
      <c r="G36" s="14">
        <v>44499</v>
      </c>
      <c r="H36" s="13">
        <v>4.35</v>
      </c>
      <c r="I36" s="20">
        <v>92</v>
      </c>
      <c r="J36" s="21">
        <f t="shared" si="0"/>
        <v>555.833333333333</v>
      </c>
      <c r="K36" s="22" t="s">
        <v>77</v>
      </c>
      <c r="L36" s="9" t="s">
        <v>60</v>
      </c>
    </row>
    <row r="37" s="1" customFormat="1" ht="24" spans="1:12">
      <c r="A37" s="9">
        <v>33</v>
      </c>
      <c r="B37" s="13" t="s">
        <v>78</v>
      </c>
      <c r="C37" s="11">
        <v>10000</v>
      </c>
      <c r="D37" s="12">
        <v>10000</v>
      </c>
      <c r="E37" s="13" t="s">
        <v>18</v>
      </c>
      <c r="F37" s="14">
        <v>44140</v>
      </c>
      <c r="G37" s="14">
        <v>44505</v>
      </c>
      <c r="H37" s="13">
        <v>4.35</v>
      </c>
      <c r="I37" s="20">
        <v>92</v>
      </c>
      <c r="J37" s="21">
        <f t="shared" si="0"/>
        <v>111.166666666667</v>
      </c>
      <c r="K37" s="22" t="s">
        <v>79</v>
      </c>
      <c r="L37" s="9" t="s">
        <v>60</v>
      </c>
    </row>
    <row r="38" spans="1:12">
      <c r="A38" s="9">
        <v>34</v>
      </c>
      <c r="B38" s="15" t="s">
        <v>80</v>
      </c>
      <c r="C38" s="16">
        <v>30000</v>
      </c>
      <c r="D38" s="17">
        <v>30000</v>
      </c>
      <c r="E38" s="15" t="s">
        <v>18</v>
      </c>
      <c r="F38" s="18">
        <v>44153</v>
      </c>
      <c r="G38" s="18">
        <v>44518</v>
      </c>
      <c r="H38" s="15">
        <v>4.35</v>
      </c>
      <c r="I38" s="20">
        <v>92</v>
      </c>
      <c r="J38" s="21">
        <f t="shared" si="0"/>
        <v>333.5</v>
      </c>
      <c r="K38" s="22" t="s">
        <v>37</v>
      </c>
      <c r="L38" s="9" t="s">
        <v>60</v>
      </c>
    </row>
    <row r="39" s="1" customFormat="1" ht="24" spans="1:12">
      <c r="A39" s="9">
        <v>35</v>
      </c>
      <c r="B39" s="13" t="s">
        <v>81</v>
      </c>
      <c r="C39" s="11">
        <v>50000</v>
      </c>
      <c r="D39" s="12">
        <v>50000</v>
      </c>
      <c r="E39" s="13" t="s">
        <v>18</v>
      </c>
      <c r="F39" s="14">
        <v>44161</v>
      </c>
      <c r="G39" s="14">
        <v>44526</v>
      </c>
      <c r="H39" s="13">
        <v>4.35</v>
      </c>
      <c r="I39" s="20">
        <v>92</v>
      </c>
      <c r="J39" s="21">
        <f t="shared" si="0"/>
        <v>555.833333333333</v>
      </c>
      <c r="K39" s="22" t="s">
        <v>42</v>
      </c>
      <c r="L39" s="9" t="s">
        <v>60</v>
      </c>
    </row>
    <row r="40" spans="1:12">
      <c r="A40" s="9">
        <v>36</v>
      </c>
      <c r="B40" s="15" t="s">
        <v>82</v>
      </c>
      <c r="C40" s="16">
        <v>20000</v>
      </c>
      <c r="D40" s="17">
        <v>20000</v>
      </c>
      <c r="E40" s="15" t="s">
        <v>18</v>
      </c>
      <c r="F40" s="18">
        <v>44181</v>
      </c>
      <c r="G40" s="18">
        <v>44546</v>
      </c>
      <c r="H40" s="15">
        <v>4.35</v>
      </c>
      <c r="I40" s="20">
        <v>92</v>
      </c>
      <c r="J40" s="21">
        <f t="shared" si="0"/>
        <v>222.333333333333</v>
      </c>
      <c r="K40" s="22" t="s">
        <v>22</v>
      </c>
      <c r="L40" s="9" t="s">
        <v>60</v>
      </c>
    </row>
    <row r="41" spans="1:12">
      <c r="A41" s="9">
        <v>37</v>
      </c>
      <c r="B41" s="15" t="s">
        <v>83</v>
      </c>
      <c r="C41" s="16">
        <v>25000</v>
      </c>
      <c r="D41" s="17">
        <v>25000</v>
      </c>
      <c r="E41" s="15" t="s">
        <v>18</v>
      </c>
      <c r="F41" s="18">
        <v>44209</v>
      </c>
      <c r="G41" s="18">
        <v>44574</v>
      </c>
      <c r="H41" s="15">
        <v>4.35</v>
      </c>
      <c r="I41" s="20">
        <v>92</v>
      </c>
      <c r="J41" s="21">
        <f t="shared" si="0"/>
        <v>277.916666666667</v>
      </c>
      <c r="K41" s="22" t="s">
        <v>19</v>
      </c>
      <c r="L41" s="9" t="s">
        <v>60</v>
      </c>
    </row>
    <row r="42" spans="1:12">
      <c r="A42" s="9">
        <v>38</v>
      </c>
      <c r="B42" s="15" t="s">
        <v>84</v>
      </c>
      <c r="C42" s="16">
        <v>40000</v>
      </c>
      <c r="D42" s="17">
        <v>40000</v>
      </c>
      <c r="E42" s="15" t="s">
        <v>18</v>
      </c>
      <c r="F42" s="18">
        <v>44215</v>
      </c>
      <c r="G42" s="18">
        <v>44580</v>
      </c>
      <c r="H42" s="15">
        <v>4.35</v>
      </c>
      <c r="I42" s="20">
        <v>92</v>
      </c>
      <c r="J42" s="21">
        <f t="shared" si="0"/>
        <v>444.666666666667</v>
      </c>
      <c r="K42" s="22" t="s">
        <v>74</v>
      </c>
      <c r="L42" s="9" t="s">
        <v>60</v>
      </c>
    </row>
    <row r="43" spans="1:12">
      <c r="A43" s="9">
        <v>39</v>
      </c>
      <c r="B43" s="15" t="s">
        <v>85</v>
      </c>
      <c r="C43" s="16">
        <v>50000</v>
      </c>
      <c r="D43" s="17">
        <v>50000</v>
      </c>
      <c r="E43" s="15" t="s">
        <v>18</v>
      </c>
      <c r="F43" s="18">
        <v>44295</v>
      </c>
      <c r="G43" s="18">
        <v>44660</v>
      </c>
      <c r="H43" s="15">
        <v>4.35</v>
      </c>
      <c r="I43" s="20">
        <v>73</v>
      </c>
      <c r="J43" s="21">
        <f t="shared" si="0"/>
        <v>441.041666666667</v>
      </c>
      <c r="K43" s="22" t="s">
        <v>34</v>
      </c>
      <c r="L43" s="9" t="s">
        <v>86</v>
      </c>
    </row>
    <row r="44" spans="1:12">
      <c r="A44" s="9">
        <v>40</v>
      </c>
      <c r="B44" s="15" t="s">
        <v>24</v>
      </c>
      <c r="C44" s="16">
        <v>50000</v>
      </c>
      <c r="D44" s="17">
        <v>50000</v>
      </c>
      <c r="E44" s="15" t="s">
        <v>18</v>
      </c>
      <c r="F44" s="18">
        <v>44298</v>
      </c>
      <c r="G44" s="18">
        <v>44663</v>
      </c>
      <c r="H44" s="15">
        <v>4.35</v>
      </c>
      <c r="I44" s="20">
        <v>70</v>
      </c>
      <c r="J44" s="21">
        <f t="shared" si="0"/>
        <v>422.916666666667</v>
      </c>
      <c r="K44" s="22" t="s">
        <v>25</v>
      </c>
      <c r="L44" s="9" t="s">
        <v>87</v>
      </c>
    </row>
    <row r="45" spans="1:12">
      <c r="A45" s="9">
        <v>41</v>
      </c>
      <c r="B45" s="15" t="s">
        <v>21</v>
      </c>
      <c r="C45" s="16">
        <v>50000</v>
      </c>
      <c r="D45" s="17">
        <v>50000</v>
      </c>
      <c r="E45" s="15" t="s">
        <v>18</v>
      </c>
      <c r="F45" s="18">
        <v>44300</v>
      </c>
      <c r="G45" s="18">
        <v>44665</v>
      </c>
      <c r="H45" s="15">
        <v>4.35</v>
      </c>
      <c r="I45" s="20">
        <v>68</v>
      </c>
      <c r="J45" s="21">
        <f t="shared" si="0"/>
        <v>410.833333333333</v>
      </c>
      <c r="K45" s="22" t="s">
        <v>22</v>
      </c>
      <c r="L45" s="9" t="s">
        <v>88</v>
      </c>
    </row>
    <row r="46" spans="1:12">
      <c r="A46" s="9">
        <v>42</v>
      </c>
      <c r="B46" s="15" t="s">
        <v>89</v>
      </c>
      <c r="C46" s="16">
        <v>50000</v>
      </c>
      <c r="D46" s="17">
        <v>50000</v>
      </c>
      <c r="E46" s="15" t="s">
        <v>18</v>
      </c>
      <c r="F46" s="18">
        <v>44308</v>
      </c>
      <c r="G46" s="18">
        <v>44673</v>
      </c>
      <c r="H46" s="15">
        <v>4.35</v>
      </c>
      <c r="I46" s="20">
        <v>60</v>
      </c>
      <c r="J46" s="21">
        <f t="shared" si="0"/>
        <v>362.5</v>
      </c>
      <c r="K46" s="22" t="s">
        <v>37</v>
      </c>
      <c r="L46" s="9" t="s">
        <v>90</v>
      </c>
    </row>
    <row r="47" spans="1:12">
      <c r="A47" s="9">
        <v>43</v>
      </c>
      <c r="B47" s="15" t="s">
        <v>49</v>
      </c>
      <c r="C47" s="16">
        <v>50000</v>
      </c>
      <c r="D47" s="17">
        <v>50000</v>
      </c>
      <c r="E47" s="15" t="s">
        <v>63</v>
      </c>
      <c r="F47" s="18">
        <v>44312</v>
      </c>
      <c r="G47" s="18">
        <v>44676</v>
      </c>
      <c r="H47" s="15">
        <v>3.85</v>
      </c>
      <c r="I47" s="20">
        <v>56</v>
      </c>
      <c r="J47" s="21">
        <f t="shared" si="0"/>
        <v>299.444444444444</v>
      </c>
      <c r="K47" s="22" t="s">
        <v>25</v>
      </c>
      <c r="L47" s="9" t="s">
        <v>91</v>
      </c>
    </row>
    <row r="48" spans="1:12">
      <c r="A48" s="9">
        <v>44</v>
      </c>
      <c r="B48" s="15" t="s">
        <v>36</v>
      </c>
      <c r="C48" s="16">
        <v>40000</v>
      </c>
      <c r="D48" s="17">
        <v>40000</v>
      </c>
      <c r="E48" s="15" t="s">
        <v>18</v>
      </c>
      <c r="F48" s="18">
        <v>44328</v>
      </c>
      <c r="G48" s="18">
        <v>44693</v>
      </c>
      <c r="H48" s="15">
        <v>4.35</v>
      </c>
      <c r="I48" s="20">
        <v>40</v>
      </c>
      <c r="J48" s="21">
        <f t="shared" si="0"/>
        <v>193.333333333333</v>
      </c>
      <c r="K48" s="22" t="s">
        <v>37</v>
      </c>
      <c r="L48" s="9" t="s">
        <v>92</v>
      </c>
    </row>
    <row r="49" spans="1:12">
      <c r="A49" s="9">
        <v>45</v>
      </c>
      <c r="B49" s="15" t="s">
        <v>93</v>
      </c>
      <c r="C49" s="16">
        <v>40000</v>
      </c>
      <c r="D49" s="17">
        <v>40000</v>
      </c>
      <c r="E49" s="15" t="s">
        <v>63</v>
      </c>
      <c r="F49" s="18">
        <v>44335</v>
      </c>
      <c r="G49" s="18">
        <v>44700</v>
      </c>
      <c r="H49" s="15">
        <v>3.85</v>
      </c>
      <c r="I49" s="20">
        <v>33</v>
      </c>
      <c r="J49" s="21">
        <f t="shared" si="0"/>
        <v>141.166666666667</v>
      </c>
      <c r="K49" s="22" t="s">
        <v>94</v>
      </c>
      <c r="L49" s="9" t="s">
        <v>95</v>
      </c>
    </row>
    <row r="50" spans="1:12">
      <c r="A50" s="9">
        <v>46</v>
      </c>
      <c r="B50" s="15" t="s">
        <v>46</v>
      </c>
      <c r="C50" s="16">
        <v>50000</v>
      </c>
      <c r="D50" s="17">
        <v>50000</v>
      </c>
      <c r="E50" s="15" t="s">
        <v>18</v>
      </c>
      <c r="F50" s="18">
        <v>44336</v>
      </c>
      <c r="G50" s="18">
        <v>44701</v>
      </c>
      <c r="H50" s="15">
        <v>4.35</v>
      </c>
      <c r="I50" s="20">
        <v>32</v>
      </c>
      <c r="J50" s="21">
        <f t="shared" si="0"/>
        <v>193.333333333333</v>
      </c>
      <c r="K50" s="22" t="s">
        <v>34</v>
      </c>
      <c r="L50" s="9" t="s">
        <v>96</v>
      </c>
    </row>
    <row r="51" spans="1:12">
      <c r="A51" s="9">
        <v>47</v>
      </c>
      <c r="B51" s="15" t="s">
        <v>30</v>
      </c>
      <c r="C51" s="16">
        <v>50000</v>
      </c>
      <c r="D51" s="17">
        <v>50000</v>
      </c>
      <c r="E51" s="15" t="s">
        <v>63</v>
      </c>
      <c r="F51" s="18">
        <v>44348</v>
      </c>
      <c r="G51" s="18">
        <v>44713</v>
      </c>
      <c r="H51" s="15">
        <v>3.85</v>
      </c>
      <c r="I51" s="20">
        <v>20</v>
      </c>
      <c r="J51" s="21">
        <f t="shared" si="0"/>
        <v>106.944444444444</v>
      </c>
      <c r="K51" s="22" t="s">
        <v>31</v>
      </c>
      <c r="L51" s="9" t="s">
        <v>97</v>
      </c>
    </row>
    <row r="52" spans="1:12">
      <c r="A52" s="9">
        <v>48</v>
      </c>
      <c r="B52" s="15" t="s">
        <v>98</v>
      </c>
      <c r="C52" s="16">
        <v>50000</v>
      </c>
      <c r="D52" s="17">
        <v>50000</v>
      </c>
      <c r="E52" s="15" t="s">
        <v>63</v>
      </c>
      <c r="F52" s="18">
        <v>44357</v>
      </c>
      <c r="G52" s="18">
        <v>44722</v>
      </c>
      <c r="H52" s="15">
        <v>3.85</v>
      </c>
      <c r="I52" s="20">
        <v>11</v>
      </c>
      <c r="J52" s="21">
        <f t="shared" si="0"/>
        <v>58.8194444444444</v>
      </c>
      <c r="K52" s="22" t="s">
        <v>28</v>
      </c>
      <c r="L52" s="9" t="s">
        <v>99</v>
      </c>
    </row>
    <row r="53" spans="1:12">
      <c r="A53" s="9" t="s">
        <v>100</v>
      </c>
      <c r="B53" s="9"/>
      <c r="C53" s="9"/>
      <c r="D53" s="9"/>
      <c r="E53" s="9"/>
      <c r="F53" s="18"/>
      <c r="G53" s="18"/>
      <c r="H53" s="9"/>
      <c r="I53" s="9"/>
      <c r="J53" s="24">
        <f>SUM(J5:J52)</f>
        <v>25454.875</v>
      </c>
      <c r="K53" s="24"/>
      <c r="L53" s="9"/>
    </row>
  </sheetData>
  <mergeCells count="3">
    <mergeCell ref="A1:L1"/>
    <mergeCell ref="A2:L2"/>
    <mergeCell ref="A3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FUNKY_TAO</cp:lastModifiedBy>
  <dcterms:created xsi:type="dcterms:W3CDTF">2021-07-30T06:49:00Z</dcterms:created>
  <dcterms:modified xsi:type="dcterms:W3CDTF">2021-08-05T01:35:10Z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11AA8BA1B6BA4F1BADEDAF7556C625F4</vt:lpwstr>
  </property>
  <property fmtid="{D5CDD505-2E9C-101B-9397-08002B2CF9AE}" pid="3" name="KSOProductBuildVer">
    <vt:lpwstr>2052-11.1.0.10700</vt:lpwstr>
  </property>
</Properties>
</file>