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3"/>
  </bookViews>
  <sheets>
    <sheet name="大格勒乡（新增种植）" sheetId="12" r:id="rId1"/>
    <sheet name="郭勒木德镇（新增）" sheetId="13" r:id="rId2"/>
    <sheet name="乌图美仁乡（新增种植）" sheetId="8" r:id="rId3"/>
    <sheet name="农垦集团（新增）" sheetId="1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<sst xmlns="http://schemas.openxmlformats.org/spreadsheetml/2006/main" count="616" uniqueCount="244">
  <si>
    <r>
      <t>格尔木市</t>
    </r>
    <r>
      <rPr>
        <sz val="18"/>
        <rFont val="Times New Roman"/>
        <charset val="134"/>
      </rPr>
      <t>2025</t>
    </r>
    <r>
      <rPr>
        <sz val="18"/>
        <rFont val="方正小标宋简体"/>
        <charset val="134"/>
      </rPr>
      <t>年枸杞产业发展补贴项目新增枸杞种植奖补申报计划表</t>
    </r>
  </si>
  <si>
    <r>
      <rPr>
        <b/>
        <sz val="10"/>
        <rFont val="宋体"/>
        <charset val="134"/>
      </rPr>
      <t>序号</t>
    </r>
  </si>
  <si>
    <t>乡镇</t>
  </si>
  <si>
    <r>
      <rPr>
        <b/>
        <sz val="12"/>
        <rFont val="宋体"/>
        <charset val="134"/>
      </rPr>
      <t>村社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（分公司）</t>
    </r>
  </si>
  <si>
    <t>姓名</t>
  </si>
  <si>
    <t>奖补面积（亩）</t>
  </si>
  <si>
    <r>
      <rPr>
        <b/>
        <sz val="12"/>
        <rFont val="宋体"/>
        <charset val="134"/>
      </rPr>
      <t>补助标准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（元</t>
    </r>
    <r>
      <rPr>
        <b/>
        <sz val="12"/>
        <rFont val="Times New Roman"/>
        <charset val="134"/>
      </rPr>
      <t>/</t>
    </r>
    <r>
      <rPr>
        <b/>
        <sz val="12"/>
        <rFont val="宋体"/>
        <charset val="134"/>
      </rPr>
      <t>亩）</t>
    </r>
  </si>
  <si>
    <r>
      <rPr>
        <b/>
        <sz val="12"/>
        <rFont val="宋体"/>
        <charset val="134"/>
      </rPr>
      <t>拟补助金额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（元）</t>
    </r>
  </si>
  <si>
    <r>
      <rPr>
        <b/>
        <sz val="10"/>
        <rFont val="宋体"/>
        <charset val="134"/>
      </rPr>
      <t>备注</t>
    </r>
  </si>
  <si>
    <t>大格勒乡</t>
  </si>
  <si>
    <t>菊花村</t>
  </si>
  <si>
    <t>韩天花</t>
  </si>
  <si>
    <t>何忠</t>
  </si>
  <si>
    <t>许显福</t>
  </si>
  <si>
    <t>罗国发</t>
  </si>
  <si>
    <t>许显萍</t>
  </si>
  <si>
    <t>杨雪峰</t>
  </si>
  <si>
    <t>杜进福</t>
  </si>
  <si>
    <t>白守孝</t>
  </si>
  <si>
    <t>祁有智</t>
  </si>
  <si>
    <t>白守仁</t>
  </si>
  <si>
    <t>张喜军</t>
  </si>
  <si>
    <t>韩正萍</t>
  </si>
  <si>
    <t>韩正荣</t>
  </si>
  <si>
    <t>王启龙</t>
  </si>
  <si>
    <t>许显贵</t>
  </si>
  <si>
    <t>白守玉</t>
  </si>
  <si>
    <t>龙羊村</t>
  </si>
  <si>
    <t>李炳娟</t>
  </si>
  <si>
    <t>王烈荣</t>
  </si>
  <si>
    <t>张作林</t>
  </si>
  <si>
    <t>高庆海</t>
  </si>
  <si>
    <t>王烈石</t>
  </si>
  <si>
    <t>王成</t>
  </si>
  <si>
    <t>白永寿</t>
  </si>
  <si>
    <t>白仁青</t>
  </si>
  <si>
    <t>张作义</t>
  </si>
  <si>
    <t>刘霞</t>
  </si>
  <si>
    <t>谢金良</t>
  </si>
  <si>
    <t>严昌明</t>
  </si>
  <si>
    <t>宋文君</t>
  </si>
  <si>
    <t>秦大全</t>
  </si>
  <si>
    <t>冯廷祥</t>
  </si>
  <si>
    <t>杜庆寿</t>
  </si>
  <si>
    <t>柳三成</t>
  </si>
  <si>
    <t>刘富梅</t>
  </si>
  <si>
    <t>柳红武</t>
  </si>
  <si>
    <t>邱春福</t>
  </si>
  <si>
    <t>魏居涛</t>
  </si>
  <si>
    <t>魏居鹏</t>
  </si>
  <si>
    <t>魏居祯</t>
  </si>
  <si>
    <t>张作光</t>
  </si>
  <si>
    <t>李俊业</t>
  </si>
  <si>
    <t>吴尚明</t>
  </si>
  <si>
    <t>张作圣</t>
  </si>
  <si>
    <t>王烈龙</t>
  </si>
  <si>
    <t>张家成</t>
  </si>
  <si>
    <t>李梅业</t>
  </si>
  <si>
    <t>冯廷昌</t>
  </si>
  <si>
    <t>李海云</t>
  </si>
  <si>
    <t>高庆明</t>
  </si>
  <si>
    <t>吴进义</t>
  </si>
  <si>
    <t>刘兆虎</t>
  </si>
  <si>
    <t>周学勤</t>
  </si>
  <si>
    <t>王希安</t>
  </si>
  <si>
    <t>查那村</t>
  </si>
  <si>
    <t>王烈祖</t>
  </si>
  <si>
    <t>荣光成</t>
  </si>
  <si>
    <t>李明龙</t>
  </si>
  <si>
    <t>王烈军</t>
  </si>
  <si>
    <t>李明虎</t>
  </si>
  <si>
    <t>秦政芬</t>
  </si>
  <si>
    <t>魏岳</t>
  </si>
  <si>
    <t>崇尚翠</t>
  </si>
  <si>
    <t>白生金</t>
  </si>
  <si>
    <t>贾永生</t>
  </si>
  <si>
    <t>刘生文</t>
  </si>
  <si>
    <t>何成香</t>
  </si>
  <si>
    <t>贺发云</t>
  </si>
  <si>
    <t>吴顺雄</t>
  </si>
  <si>
    <t>张凤兰</t>
  </si>
  <si>
    <t>沈延财</t>
  </si>
  <si>
    <t>崇尚龙</t>
  </si>
  <si>
    <t>吴永业</t>
  </si>
  <si>
    <t>谢社会</t>
  </si>
  <si>
    <t>崇玉清</t>
  </si>
  <si>
    <t>崇尚彪</t>
  </si>
  <si>
    <t>田世寅</t>
  </si>
  <si>
    <t>张泽花</t>
  </si>
  <si>
    <t>辛银存</t>
  </si>
  <si>
    <t>祁生彪</t>
  </si>
  <si>
    <t>沈永旭</t>
  </si>
  <si>
    <t>新庄村</t>
  </si>
  <si>
    <t>刘存孝</t>
  </si>
  <si>
    <t>王烈海</t>
  </si>
  <si>
    <t>张作虎</t>
  </si>
  <si>
    <t>格尔木市2025年枸杞产业发展补贴项目新增枸杞种植奖补计划表</t>
  </si>
  <si>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</si>
  <si>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村</t>
    </r>
    <r>
      <rPr>
        <b/>
        <sz val="12"/>
        <color rgb="FF333333"/>
        <rFont val="Times New Roman"/>
        <charset val="134"/>
      </rPr>
      <t>(</t>
    </r>
    <r>
      <rPr>
        <b/>
        <sz val="12"/>
        <color rgb="FF333333"/>
        <rFont val="宋体"/>
        <charset val="134"/>
      </rPr>
      <t>社区）</t>
    </r>
  </si>
  <si>
    <r>
      <rPr>
        <b/>
        <sz val="12"/>
        <color rgb="FF333333"/>
        <rFont val="宋体"/>
        <charset val="134"/>
      </rPr>
      <t>农户姓名</t>
    </r>
  </si>
  <si>
    <r>
      <t>奖补标准（元</t>
    </r>
    <r>
      <rPr>
        <b/>
        <sz val="12"/>
        <color rgb="FF333333"/>
        <rFont val="Times New Roman"/>
        <charset val="134"/>
      </rPr>
      <t>/</t>
    </r>
    <r>
      <rPr>
        <b/>
        <sz val="12"/>
        <color rgb="FF333333"/>
        <rFont val="宋体"/>
        <charset val="134"/>
      </rPr>
      <t>亩）</t>
    </r>
  </si>
  <si>
    <t>拟奖补金额（元）</t>
  </si>
  <si>
    <t>郭勒木德镇</t>
  </si>
  <si>
    <r>
      <rPr>
        <sz val="12"/>
        <rFont val="宋体"/>
        <charset val="134"/>
      </rPr>
      <t>中村</t>
    </r>
  </si>
  <si>
    <r>
      <rPr>
        <sz val="12"/>
        <rFont val="宋体"/>
        <charset val="134"/>
      </rPr>
      <t>马延龙</t>
    </r>
  </si>
  <si>
    <r>
      <rPr>
        <sz val="12"/>
        <rFont val="宋体"/>
        <charset val="134"/>
      </rPr>
      <t>马彦福</t>
    </r>
  </si>
  <si>
    <r>
      <rPr>
        <sz val="12"/>
        <rFont val="宋体"/>
        <charset val="134"/>
      </rPr>
      <t>李富忠</t>
    </r>
  </si>
  <si>
    <r>
      <rPr>
        <sz val="12"/>
        <rFont val="宋体"/>
        <charset val="134"/>
      </rPr>
      <t>沈文仓</t>
    </r>
  </si>
  <si>
    <r>
      <rPr>
        <sz val="12"/>
        <rFont val="宋体"/>
        <charset val="134"/>
      </rPr>
      <t>马永福</t>
    </r>
  </si>
  <si>
    <r>
      <rPr>
        <sz val="12"/>
        <rFont val="宋体"/>
        <charset val="134"/>
      </rPr>
      <t>冶廷财</t>
    </r>
  </si>
  <si>
    <r>
      <rPr>
        <sz val="12"/>
        <rFont val="宋体"/>
        <charset val="134"/>
      </rPr>
      <t>马富祥</t>
    </r>
  </si>
  <si>
    <r>
      <rPr>
        <sz val="12"/>
        <rFont val="宋体"/>
        <charset val="134"/>
      </rPr>
      <t>马雪梅</t>
    </r>
  </si>
  <si>
    <r>
      <rPr>
        <sz val="12"/>
        <rFont val="宋体"/>
        <charset val="134"/>
      </rPr>
      <t>马生宝</t>
    </r>
  </si>
  <si>
    <r>
      <rPr>
        <sz val="12"/>
        <rFont val="宋体"/>
        <charset val="134"/>
      </rPr>
      <t>马德仓</t>
    </r>
  </si>
  <si>
    <r>
      <rPr>
        <sz val="12"/>
        <rFont val="宋体"/>
        <charset val="134"/>
      </rPr>
      <t>李福全</t>
    </r>
  </si>
  <si>
    <r>
      <rPr>
        <sz val="12"/>
        <rFont val="宋体"/>
        <charset val="134"/>
      </rPr>
      <t>穆成林</t>
    </r>
  </si>
  <si>
    <r>
      <rPr>
        <sz val="12"/>
        <rFont val="宋体"/>
        <charset val="134"/>
      </rPr>
      <t>虎金笑</t>
    </r>
  </si>
  <si>
    <r>
      <rPr>
        <sz val="12"/>
        <rFont val="宋体"/>
        <charset val="134"/>
      </rPr>
      <t>李贵花</t>
    </r>
  </si>
  <si>
    <r>
      <rPr>
        <sz val="12"/>
        <rFont val="宋体"/>
        <charset val="134"/>
      </rPr>
      <t>马友花</t>
    </r>
  </si>
  <si>
    <r>
      <rPr>
        <sz val="12"/>
        <rFont val="宋体"/>
        <charset val="134"/>
      </rPr>
      <t>冶月生</t>
    </r>
  </si>
  <si>
    <r>
      <rPr>
        <sz val="12"/>
        <rFont val="宋体"/>
        <charset val="134"/>
      </rPr>
      <t>马存寿</t>
    </r>
  </si>
  <si>
    <r>
      <rPr>
        <sz val="12"/>
        <rFont val="宋体"/>
        <charset val="134"/>
      </rPr>
      <t>马彦虎</t>
    </r>
  </si>
  <si>
    <r>
      <rPr>
        <sz val="12"/>
        <rFont val="宋体"/>
        <charset val="134"/>
      </rPr>
      <t>马存虎</t>
    </r>
  </si>
  <si>
    <r>
      <rPr>
        <sz val="12"/>
        <rFont val="宋体"/>
        <charset val="134"/>
      </rPr>
      <t>王海升</t>
    </r>
  </si>
  <si>
    <r>
      <rPr>
        <sz val="12"/>
        <rFont val="宋体"/>
        <charset val="134"/>
      </rPr>
      <t>马有芳</t>
    </r>
  </si>
  <si>
    <r>
      <rPr>
        <sz val="12"/>
        <rFont val="宋体"/>
        <charset val="134"/>
      </rPr>
      <t>马颜梅</t>
    </r>
  </si>
  <si>
    <r>
      <rPr>
        <sz val="12"/>
        <rFont val="宋体"/>
        <charset val="134"/>
      </rPr>
      <t>马彦花</t>
    </r>
  </si>
  <si>
    <r>
      <rPr>
        <sz val="12"/>
        <rFont val="宋体"/>
        <charset val="134"/>
      </rPr>
      <t>马文龙</t>
    </r>
  </si>
  <si>
    <r>
      <rPr>
        <sz val="12"/>
        <rFont val="宋体"/>
        <charset val="134"/>
      </rPr>
      <t>苏有龙</t>
    </r>
  </si>
  <si>
    <r>
      <rPr>
        <sz val="12"/>
        <rFont val="宋体"/>
        <charset val="134"/>
      </rPr>
      <t>冶生梅</t>
    </r>
  </si>
  <si>
    <r>
      <rPr>
        <sz val="12"/>
        <rFont val="宋体"/>
        <charset val="134"/>
      </rPr>
      <t>马知吾</t>
    </r>
  </si>
  <si>
    <r>
      <rPr>
        <sz val="12"/>
        <rFont val="宋体"/>
        <charset val="134"/>
      </rPr>
      <t>马富才</t>
    </r>
  </si>
  <si>
    <r>
      <rPr>
        <sz val="12"/>
        <rFont val="宋体"/>
        <charset val="134"/>
      </rPr>
      <t>马富珍</t>
    </r>
  </si>
  <si>
    <r>
      <rPr>
        <sz val="12"/>
        <rFont val="宋体"/>
        <charset val="134"/>
      </rPr>
      <t>马彦德</t>
    </r>
  </si>
  <si>
    <r>
      <rPr>
        <sz val="12"/>
        <rFont val="宋体"/>
        <charset val="134"/>
      </rPr>
      <t>赵广花</t>
    </r>
  </si>
  <si>
    <r>
      <rPr>
        <sz val="12"/>
        <color theme="1"/>
        <rFont val="宋体"/>
        <charset val="134"/>
      </rPr>
      <t>李占</t>
    </r>
  </si>
  <si>
    <r>
      <rPr>
        <sz val="12"/>
        <color theme="1"/>
        <rFont val="宋体"/>
        <charset val="134"/>
      </rPr>
      <t>王占贵</t>
    </r>
  </si>
  <si>
    <r>
      <rPr>
        <sz val="12"/>
        <color theme="1"/>
        <rFont val="宋体"/>
        <charset val="134"/>
      </rPr>
      <t>王占帮</t>
    </r>
  </si>
  <si>
    <r>
      <rPr>
        <sz val="12"/>
        <color theme="1"/>
        <rFont val="宋体"/>
        <charset val="134"/>
      </rPr>
      <t>王占荣</t>
    </r>
  </si>
  <si>
    <r>
      <rPr>
        <sz val="12"/>
        <color theme="1"/>
        <rFont val="宋体"/>
        <charset val="134"/>
      </rPr>
      <t>朵风花</t>
    </r>
  </si>
  <si>
    <r>
      <rPr>
        <sz val="12"/>
        <color theme="1"/>
        <rFont val="宋体"/>
        <charset val="134"/>
      </rPr>
      <t>李成虎</t>
    </r>
  </si>
  <si>
    <r>
      <rPr>
        <sz val="12"/>
        <color theme="1"/>
        <rFont val="宋体"/>
        <charset val="134"/>
      </rPr>
      <t>王生才</t>
    </r>
  </si>
  <si>
    <r>
      <rPr>
        <sz val="12"/>
        <color theme="1"/>
        <rFont val="宋体"/>
        <charset val="134"/>
      </rPr>
      <t>王占和</t>
    </r>
  </si>
  <si>
    <r>
      <rPr>
        <sz val="12"/>
        <color theme="1"/>
        <rFont val="宋体"/>
        <charset val="134"/>
      </rPr>
      <t>井发明</t>
    </r>
  </si>
  <si>
    <r>
      <rPr>
        <sz val="12"/>
        <color theme="1"/>
        <rFont val="宋体"/>
        <charset val="134"/>
      </rPr>
      <t>王启珍</t>
    </r>
  </si>
  <si>
    <r>
      <rPr>
        <sz val="12"/>
        <color theme="1"/>
        <rFont val="宋体"/>
        <charset val="134"/>
      </rPr>
      <t>张文福</t>
    </r>
  </si>
  <si>
    <r>
      <rPr>
        <sz val="12"/>
        <color theme="1"/>
        <rFont val="宋体"/>
        <charset val="134"/>
      </rPr>
      <t>宋吉林</t>
    </r>
  </si>
  <si>
    <r>
      <rPr>
        <sz val="12"/>
        <color theme="1"/>
        <rFont val="宋体"/>
        <charset val="134"/>
      </rPr>
      <t>解玉新</t>
    </r>
  </si>
  <si>
    <r>
      <rPr>
        <sz val="12"/>
        <rFont val="宋体"/>
        <charset val="134"/>
      </rPr>
      <t>李友兰</t>
    </r>
  </si>
  <si>
    <r>
      <rPr>
        <sz val="12"/>
        <rFont val="宋体"/>
        <charset val="134"/>
      </rPr>
      <t>张榜申</t>
    </r>
  </si>
  <si>
    <r>
      <rPr>
        <sz val="12"/>
        <rFont val="宋体"/>
        <charset val="134"/>
      </rPr>
      <t>袁克刚</t>
    </r>
  </si>
  <si>
    <r>
      <rPr>
        <sz val="12"/>
        <rFont val="宋体"/>
        <charset val="134"/>
      </rPr>
      <t>孙长峰</t>
    </r>
  </si>
  <si>
    <r>
      <rPr>
        <sz val="12"/>
        <rFont val="宋体"/>
        <charset val="134"/>
      </rPr>
      <t>李强林</t>
    </r>
  </si>
  <si>
    <r>
      <rPr>
        <sz val="12"/>
        <rFont val="宋体"/>
        <charset val="134"/>
      </rPr>
      <t>焦生奎</t>
    </r>
  </si>
  <si>
    <r>
      <rPr>
        <sz val="12"/>
        <rFont val="宋体"/>
        <charset val="134"/>
      </rPr>
      <t>汪文寿</t>
    </r>
  </si>
  <si>
    <r>
      <rPr>
        <sz val="12"/>
        <rFont val="宋体"/>
        <charset val="134"/>
      </rPr>
      <t>张云</t>
    </r>
  </si>
  <si>
    <r>
      <rPr>
        <sz val="12"/>
        <rFont val="宋体"/>
        <charset val="134"/>
      </rPr>
      <t>汪占祯</t>
    </r>
  </si>
  <si>
    <r>
      <rPr>
        <sz val="12"/>
        <rFont val="宋体"/>
        <charset val="134"/>
      </rPr>
      <t>李万良</t>
    </r>
  </si>
  <si>
    <r>
      <rPr>
        <sz val="12"/>
        <rFont val="宋体"/>
        <charset val="134"/>
      </rPr>
      <t>李兴德</t>
    </r>
  </si>
  <si>
    <r>
      <rPr>
        <sz val="12"/>
        <rFont val="宋体"/>
        <charset val="134"/>
      </rPr>
      <t>白应贞</t>
    </r>
  </si>
  <si>
    <r>
      <rPr>
        <sz val="12"/>
        <rFont val="宋体"/>
        <charset val="134"/>
      </rPr>
      <t>祁新录</t>
    </r>
  </si>
  <si>
    <r>
      <rPr>
        <sz val="12"/>
        <rFont val="宋体"/>
        <charset val="134"/>
      </rPr>
      <t>王啟海</t>
    </r>
  </si>
  <si>
    <r>
      <rPr>
        <sz val="12"/>
        <rFont val="宋体"/>
        <charset val="134"/>
      </rPr>
      <t>李玉金</t>
    </r>
  </si>
  <si>
    <r>
      <rPr>
        <sz val="12"/>
        <rFont val="宋体"/>
        <charset val="134"/>
      </rPr>
      <t>马占云</t>
    </r>
  </si>
  <si>
    <r>
      <rPr>
        <sz val="12"/>
        <rFont val="宋体"/>
        <charset val="134"/>
      </rPr>
      <t>赵启苍</t>
    </r>
  </si>
  <si>
    <r>
      <rPr>
        <sz val="12"/>
        <rFont val="宋体"/>
        <charset val="134"/>
      </rPr>
      <t>马玉花</t>
    </r>
  </si>
  <si>
    <r>
      <rPr>
        <sz val="12"/>
        <rFont val="宋体"/>
        <charset val="134"/>
      </rPr>
      <t>马富忠</t>
    </r>
  </si>
  <si>
    <r>
      <rPr>
        <sz val="12"/>
        <rFont val="宋体"/>
        <charset val="134"/>
      </rPr>
      <t>马福元</t>
    </r>
  </si>
  <si>
    <r>
      <rPr>
        <sz val="12"/>
        <rFont val="宋体"/>
        <charset val="134"/>
      </rPr>
      <t>赵启寿</t>
    </r>
  </si>
  <si>
    <r>
      <rPr>
        <sz val="12"/>
        <rFont val="宋体"/>
        <charset val="134"/>
      </rPr>
      <t>马占虎</t>
    </r>
  </si>
  <si>
    <r>
      <rPr>
        <sz val="12"/>
        <rFont val="宋体"/>
        <charset val="134"/>
      </rPr>
      <t>马发德</t>
    </r>
  </si>
  <si>
    <r>
      <rPr>
        <sz val="12"/>
        <rFont val="宋体"/>
        <charset val="134"/>
      </rPr>
      <t>马得寿</t>
    </r>
  </si>
  <si>
    <r>
      <rPr>
        <sz val="12"/>
        <rFont val="宋体"/>
        <charset val="134"/>
      </rPr>
      <t>马占寿</t>
    </r>
  </si>
  <si>
    <r>
      <rPr>
        <sz val="12"/>
        <rFont val="宋体"/>
        <charset val="134"/>
      </rPr>
      <t>马玉宝</t>
    </r>
  </si>
  <si>
    <r>
      <rPr>
        <sz val="12"/>
        <rFont val="宋体"/>
        <charset val="134"/>
      </rPr>
      <t>赵孙宅尼</t>
    </r>
  </si>
  <si>
    <r>
      <rPr>
        <sz val="12"/>
        <rFont val="宋体"/>
        <charset val="134"/>
      </rPr>
      <t>马得全</t>
    </r>
  </si>
  <si>
    <r>
      <rPr>
        <sz val="12"/>
        <rFont val="宋体"/>
        <charset val="134"/>
      </rPr>
      <t>新乐村</t>
    </r>
  </si>
  <si>
    <r>
      <rPr>
        <sz val="12"/>
        <rFont val="宋体"/>
        <charset val="134"/>
      </rPr>
      <t>祝甲军</t>
    </r>
  </si>
  <si>
    <r>
      <rPr>
        <sz val="12"/>
        <rFont val="宋体"/>
        <charset val="134"/>
      </rPr>
      <t>李海霞</t>
    </r>
  </si>
  <si>
    <r>
      <rPr>
        <sz val="12"/>
        <rFont val="宋体"/>
        <charset val="134"/>
      </rPr>
      <t>城北村</t>
    </r>
  </si>
  <si>
    <r>
      <rPr>
        <sz val="12"/>
        <rFont val="宋体"/>
        <charset val="134"/>
      </rPr>
      <t>张文奎</t>
    </r>
  </si>
  <si>
    <r>
      <rPr>
        <sz val="12"/>
        <color theme="1"/>
        <rFont val="宋体"/>
        <charset val="134"/>
      </rPr>
      <t>李有花</t>
    </r>
  </si>
  <si>
    <r>
      <rPr>
        <sz val="12"/>
        <color theme="1"/>
        <rFont val="宋体"/>
        <charset val="134"/>
      </rPr>
      <t>谭国龙</t>
    </r>
  </si>
  <si>
    <r>
      <rPr>
        <sz val="12"/>
        <color theme="1"/>
        <rFont val="宋体"/>
        <charset val="134"/>
      </rPr>
      <t>祁得平</t>
    </r>
  </si>
  <si>
    <r>
      <rPr>
        <sz val="12"/>
        <rFont val="宋体"/>
        <charset val="134"/>
      </rPr>
      <t>李玉森</t>
    </r>
  </si>
  <si>
    <r>
      <rPr>
        <sz val="12"/>
        <rFont val="宋体"/>
        <charset val="134"/>
      </rPr>
      <t>李玉山</t>
    </r>
  </si>
  <si>
    <r>
      <rPr>
        <sz val="12"/>
        <rFont val="宋体"/>
        <charset val="134"/>
      </rPr>
      <t>龚友良</t>
    </r>
  </si>
  <si>
    <r>
      <rPr>
        <sz val="18"/>
        <rFont val="方正小标宋简体"/>
        <charset val="134"/>
      </rPr>
      <t>格尔木市</t>
    </r>
    <r>
      <rPr>
        <sz val="18"/>
        <rFont val="Times New Roman"/>
        <charset val="134"/>
      </rPr>
      <t>2025</t>
    </r>
    <r>
      <rPr>
        <sz val="18"/>
        <rFont val="方正小标宋简体"/>
        <charset val="134"/>
      </rPr>
      <t>年枸杞产业发展补贴项目新增枸杞种植奖补计划表</t>
    </r>
  </si>
  <si>
    <r>
      <rPr>
        <sz val="12"/>
        <rFont val="宋体"/>
        <charset val="134"/>
      </rPr>
      <t>填报单位（盖章）：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</si>
  <si>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</si>
  <si>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乡镇</t>
    </r>
  </si>
  <si>
    <r>
      <rPr>
        <b/>
        <sz val="12"/>
        <rFont val="宋体"/>
        <charset val="134"/>
      </rPr>
      <t>村社</t>
    </r>
    <r>
      <rPr>
        <b/>
        <sz val="12"/>
        <rFont val="Times New Roman"/>
        <charset val="134"/>
      </rPr>
      <t xml:space="preserve">
</t>
    </r>
    <r>
      <rPr>
        <b/>
        <sz val="10"/>
        <rFont val="宋体"/>
        <charset val="134"/>
      </rPr>
      <t>（分公司）</t>
    </r>
  </si>
  <si>
    <r>
      <rPr>
        <b/>
        <sz val="12"/>
        <rFont val="宋体"/>
        <charset val="134"/>
      </rPr>
      <t>姓名</t>
    </r>
  </si>
  <si>
    <r>
      <t>奖补标准</t>
    </r>
    <r>
      <rPr>
        <b/>
        <sz val="12"/>
        <rFont val="Times New Roman"/>
        <charset val="134"/>
      </rPr>
      <t xml:space="preserve">
</t>
    </r>
    <r>
      <rPr>
        <b/>
        <sz val="11"/>
        <rFont val="宋体"/>
        <charset val="134"/>
      </rPr>
      <t>（元</t>
    </r>
    <r>
      <rPr>
        <b/>
        <sz val="11"/>
        <rFont val="Times New Roman"/>
        <charset val="134"/>
      </rPr>
      <t>/</t>
    </r>
    <r>
      <rPr>
        <b/>
        <sz val="11"/>
        <rFont val="宋体"/>
        <charset val="134"/>
      </rPr>
      <t>亩）</t>
    </r>
  </si>
  <si>
    <r>
      <t>拟奖补金额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（元）</t>
    </r>
  </si>
  <si>
    <r>
      <rPr>
        <b/>
        <sz val="12"/>
        <rFont val="宋体"/>
        <charset val="134"/>
      </rPr>
      <t>备注</t>
    </r>
  </si>
  <si>
    <t>乌图美仁乡</t>
  </si>
  <si>
    <r>
      <rPr>
        <sz val="12"/>
        <rFont val="宋体"/>
        <charset val="134"/>
      </rPr>
      <t>安康村</t>
    </r>
  </si>
  <si>
    <r>
      <rPr>
        <sz val="12"/>
        <rFont val="宋体"/>
        <charset val="134"/>
      </rPr>
      <t>李斌业</t>
    </r>
  </si>
  <si>
    <r>
      <rPr>
        <sz val="12"/>
        <rFont val="宋体"/>
        <charset val="134"/>
      </rPr>
      <t>周安邦</t>
    </r>
  </si>
  <si>
    <r>
      <rPr>
        <sz val="12"/>
        <rFont val="宋体"/>
        <charset val="134"/>
      </rPr>
      <t>郝彩宝</t>
    </r>
  </si>
  <si>
    <r>
      <rPr>
        <sz val="12"/>
        <rFont val="宋体"/>
        <charset val="134"/>
      </rPr>
      <t>莫重奎</t>
    </r>
  </si>
  <si>
    <r>
      <rPr>
        <sz val="12"/>
        <rFont val="宋体"/>
        <charset val="134"/>
      </rPr>
      <t>李德业</t>
    </r>
  </si>
  <si>
    <r>
      <rPr>
        <sz val="12"/>
        <rFont val="宋体"/>
        <charset val="134"/>
      </rPr>
      <t>团结村</t>
    </r>
  </si>
  <si>
    <r>
      <rPr>
        <sz val="12"/>
        <rFont val="宋体"/>
        <charset val="134"/>
      </rPr>
      <t>李有业</t>
    </r>
  </si>
  <si>
    <r>
      <rPr>
        <sz val="12"/>
        <rFont val="宋体"/>
        <charset val="134"/>
      </rPr>
      <t>许显来</t>
    </r>
  </si>
  <si>
    <r>
      <rPr>
        <sz val="12"/>
        <rFont val="宋体"/>
        <charset val="134"/>
      </rPr>
      <t>祝彪年</t>
    </r>
  </si>
  <si>
    <r>
      <rPr>
        <sz val="12"/>
        <rFont val="宋体"/>
        <charset val="134"/>
      </rPr>
      <t>李万业</t>
    </r>
  </si>
  <si>
    <t>·</t>
  </si>
  <si>
    <r>
      <rPr>
        <sz val="12"/>
        <rFont val="宋体"/>
        <charset val="134"/>
      </rPr>
      <t>祥和村</t>
    </r>
  </si>
  <si>
    <r>
      <rPr>
        <sz val="12"/>
        <rFont val="宋体"/>
        <charset val="134"/>
      </rPr>
      <t>赵有财</t>
    </r>
  </si>
  <si>
    <r>
      <rPr>
        <sz val="12"/>
        <rFont val="宋体"/>
        <charset val="134"/>
      </rPr>
      <t>许正栋</t>
    </r>
  </si>
  <si>
    <r>
      <rPr>
        <sz val="12"/>
        <rFont val="宋体"/>
        <charset val="134"/>
      </rPr>
      <t>赵有年</t>
    </r>
  </si>
  <si>
    <r>
      <rPr>
        <sz val="12"/>
        <rFont val="宋体"/>
        <charset val="134"/>
      </rPr>
      <t>许正龙</t>
    </r>
  </si>
  <si>
    <r>
      <rPr>
        <sz val="12"/>
        <rFont val="宋体"/>
        <charset val="134"/>
      </rPr>
      <t>周学艺</t>
    </r>
  </si>
  <si>
    <r>
      <rPr>
        <sz val="12"/>
        <rFont val="宋体"/>
        <charset val="134"/>
      </rPr>
      <t>光明</t>
    </r>
  </si>
  <si>
    <r>
      <rPr>
        <sz val="18"/>
        <rFont val="方正小标宋简体"/>
        <family val="4"/>
        <charset val="134"/>
      </rPr>
      <t>格尔木市</t>
    </r>
    <r>
      <rPr>
        <sz val="18"/>
        <rFont val="Times New Roman"/>
        <family val="4"/>
        <charset val="134"/>
      </rPr>
      <t>2025</t>
    </r>
    <r>
      <rPr>
        <sz val="18"/>
        <rFont val="方正小标宋简体"/>
        <family val="4"/>
        <charset val="134"/>
      </rPr>
      <t>年枸杞产业发展补贴项目新增枸杞种植奖补申报计划表（集团公司汇总）</t>
    </r>
  </si>
  <si>
    <r>
      <rPr>
        <b/>
        <sz val="12"/>
        <rFont val="宋体"/>
        <charset val="134"/>
      </rPr>
      <t>分公司</t>
    </r>
  </si>
  <si>
    <r>
      <rPr>
        <b/>
        <sz val="12"/>
        <rFont val="宋体"/>
        <charset val="134"/>
      </rPr>
      <t>队别</t>
    </r>
  </si>
  <si>
    <r>
      <rPr>
        <b/>
        <sz val="12"/>
        <rFont val="宋体"/>
        <charset val="134"/>
      </rPr>
      <t>奖补面积（亩）</t>
    </r>
  </si>
  <si>
    <r>
      <rPr>
        <b/>
        <sz val="12"/>
        <rFont val="宋体"/>
        <charset val="134"/>
      </rPr>
      <t>补助标准</t>
    </r>
    <r>
      <rPr>
        <b/>
        <sz val="12"/>
        <rFont val="Times New Roman"/>
        <charset val="134"/>
      </rPr>
      <t xml:space="preserve">
</t>
    </r>
    <r>
      <rPr>
        <b/>
        <sz val="11"/>
        <rFont val="宋体"/>
        <charset val="134"/>
      </rPr>
      <t>（元</t>
    </r>
    <r>
      <rPr>
        <b/>
        <sz val="11"/>
        <rFont val="Times New Roman"/>
        <charset val="134"/>
      </rPr>
      <t>/</t>
    </r>
    <r>
      <rPr>
        <b/>
        <sz val="11"/>
        <rFont val="宋体"/>
        <charset val="134"/>
      </rPr>
      <t>亩）</t>
    </r>
  </si>
  <si>
    <r>
      <rPr>
        <sz val="12"/>
        <rFont val="宋体"/>
        <charset val="134"/>
      </rPr>
      <t>河西公司</t>
    </r>
  </si>
  <si>
    <r>
      <rPr>
        <sz val="12"/>
        <rFont val="宋体"/>
        <charset val="134"/>
      </rPr>
      <t>四队</t>
    </r>
  </si>
  <si>
    <r>
      <rPr>
        <sz val="12"/>
        <rFont val="宋体"/>
        <charset val="134"/>
      </rPr>
      <t>朱锦明</t>
    </r>
  </si>
  <si>
    <r>
      <rPr>
        <sz val="12"/>
        <rFont val="宋体"/>
        <charset val="134"/>
      </rPr>
      <t>六队东</t>
    </r>
  </si>
  <si>
    <r>
      <rPr>
        <sz val="12"/>
        <rFont val="宋体"/>
        <charset val="134"/>
      </rPr>
      <t>魏怀芳</t>
    </r>
  </si>
  <si>
    <r>
      <rPr>
        <sz val="12"/>
        <rFont val="宋体"/>
        <charset val="134"/>
      </rPr>
      <t>十队</t>
    </r>
  </si>
  <si>
    <r>
      <rPr>
        <sz val="12"/>
        <rFont val="宋体"/>
        <charset val="134"/>
      </rPr>
      <t>邓明荣</t>
    </r>
  </si>
  <si>
    <r>
      <rPr>
        <sz val="12"/>
        <rFont val="宋体"/>
        <charset val="134"/>
      </rPr>
      <t>冯海东</t>
    </r>
  </si>
  <si>
    <r>
      <rPr>
        <sz val="12"/>
        <rFont val="宋体"/>
        <charset val="134"/>
      </rPr>
      <t>马红梅</t>
    </r>
  </si>
  <si>
    <r>
      <rPr>
        <sz val="12"/>
        <rFont val="宋体"/>
        <charset val="134"/>
      </rPr>
      <t>许正梅</t>
    </r>
  </si>
  <si>
    <r>
      <rPr>
        <sz val="12"/>
        <rFont val="宋体"/>
        <charset val="134"/>
      </rPr>
      <t>牟岩</t>
    </r>
  </si>
  <si>
    <r>
      <rPr>
        <sz val="12"/>
        <rFont val="宋体"/>
        <charset val="134"/>
      </rPr>
      <t>许显林</t>
    </r>
  </si>
  <si>
    <r>
      <rPr>
        <sz val="12"/>
        <rFont val="宋体"/>
        <charset val="134"/>
      </rPr>
      <t>祝军年</t>
    </r>
  </si>
  <si>
    <r>
      <rPr>
        <sz val="12"/>
        <rFont val="宋体"/>
        <charset val="134"/>
      </rPr>
      <t>十二队</t>
    </r>
  </si>
  <si>
    <r>
      <rPr>
        <sz val="12"/>
        <rFont val="宋体"/>
        <charset val="134"/>
      </rPr>
      <t>李岳业</t>
    </r>
  </si>
  <si>
    <r>
      <rPr>
        <sz val="12"/>
        <color theme="1"/>
        <rFont val="宋体"/>
        <charset val="134"/>
      </rPr>
      <t>河西公司</t>
    </r>
  </si>
  <si>
    <r>
      <rPr>
        <sz val="12"/>
        <color theme="1"/>
        <rFont val="宋体"/>
        <charset val="134"/>
      </rPr>
      <t>十二队</t>
    </r>
  </si>
  <si>
    <r>
      <rPr>
        <sz val="12"/>
        <color theme="1"/>
        <rFont val="宋体"/>
        <charset val="134"/>
      </rPr>
      <t>王军倩</t>
    </r>
  </si>
  <si>
    <r>
      <rPr>
        <sz val="12"/>
        <rFont val="宋体"/>
        <charset val="134"/>
      </rPr>
      <t>杨占云</t>
    </r>
  </si>
  <si>
    <r>
      <rPr>
        <sz val="12"/>
        <rFont val="宋体"/>
        <charset val="134"/>
      </rPr>
      <t>祝生年</t>
    </r>
  </si>
  <si>
    <r>
      <rPr>
        <sz val="12"/>
        <rFont val="宋体"/>
        <charset val="134"/>
      </rPr>
      <t>祝加红</t>
    </r>
  </si>
  <si>
    <r>
      <rPr>
        <sz val="12"/>
        <rFont val="宋体"/>
        <charset val="134"/>
      </rPr>
      <t>祝青甲</t>
    </r>
  </si>
  <si>
    <r>
      <rPr>
        <sz val="12"/>
        <rFont val="宋体"/>
        <charset val="134"/>
      </rPr>
      <t>填报人：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</si>
</sst>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6">
    <font>
      <sz val="12"/>
      <name val="宋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8"/>
      <name val="Times New Roman"/>
      <family val="4"/>
      <charset val="134"/>
    </font>
    <font>
      <sz val="18"/>
      <name val="Times New Roman"/>
      <charset val="134"/>
    </font>
    <font>
      <b/>
      <sz val="12"/>
      <name val="Times New Roman"/>
      <charset val="134"/>
    </font>
    <font>
      <sz val="12"/>
      <color rgb="FFFF0000"/>
      <name val="Times New Roman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8"/>
      <color rgb="FF000000"/>
      <name val="方正小标宋简体"/>
      <charset val="134"/>
    </font>
    <font>
      <b/>
      <sz val="12"/>
      <color rgb="FF333333"/>
      <name val="Times New Roman"/>
      <charset val="134"/>
    </font>
    <font>
      <b/>
      <sz val="12"/>
      <color rgb="FF333333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name val="Times New Roman"/>
      <charset val="134"/>
    </font>
    <font>
      <sz val="11"/>
      <name val="Times New Roman"/>
      <charset val="134"/>
    </font>
    <font>
      <sz val="12"/>
      <color rgb="FF000000"/>
      <name val="Times New Roman"/>
      <charset val="134"/>
    </font>
    <font>
      <sz val="11"/>
      <name val="Times New Roman"/>
      <charset val="0"/>
    </font>
    <font>
      <b/>
      <sz val="12"/>
      <color rgb="FF000000"/>
      <name val="Times New Roman"/>
      <charset val="134"/>
    </font>
    <font>
      <sz val="12"/>
      <color indexed="8"/>
      <name val="宋体"/>
      <charset val="134"/>
    </font>
    <font>
      <sz val="12"/>
      <color rgb="FF333333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2"/>
      <color theme="1"/>
      <name val="宋体"/>
      <charset val="134"/>
    </font>
    <font>
      <sz val="18"/>
      <name val="方正小标宋简体"/>
      <family val="4"/>
      <charset val="134"/>
    </font>
    <font>
      <b/>
      <sz val="11"/>
      <name val="宋体"/>
      <charset val="134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20" applyNumberFormat="0" applyAlignment="0" applyProtection="0">
      <alignment vertical="center"/>
    </xf>
    <xf numFmtId="0" fontId="31" fillId="4" borderId="21" applyNumberFormat="0" applyAlignment="0" applyProtection="0">
      <alignment vertical="center"/>
    </xf>
    <xf numFmtId="0" fontId="32" fillId="4" borderId="20" applyNumberFormat="0" applyAlignment="0" applyProtection="0">
      <alignment vertical="center"/>
    </xf>
    <xf numFmtId="0" fontId="33" fillId="5" borderId="22" applyNumberFormat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>
      <alignment vertical="center"/>
    </xf>
    <xf numFmtId="0" fontId="1" fillId="0" borderId="5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176" fontId="9" fillId="0" borderId="0" xfId="0" applyNumberFormat="1" applyFont="1" applyFill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176" fontId="11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0" fontId="13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/>
    </xf>
    <xf numFmtId="0" fontId="16" fillId="0" borderId="11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 applyProtection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"/>
  <sheetViews>
    <sheetView workbookViewId="0">
      <selection activeCell="H5" sqref="H5"/>
    </sheetView>
  </sheetViews>
  <sheetFormatPr defaultColWidth="9" defaultRowHeight="22" customHeight="1" outlineLevelCol="7"/>
  <cols>
    <col min="1" max="1" width="8.75" style="64" customWidth="1"/>
    <col min="2" max="2" width="11.375" style="64" customWidth="1"/>
    <col min="3" max="7" width="16.5" style="64" customWidth="1"/>
    <col min="8" max="8" width="7.875" style="64" customWidth="1"/>
    <col min="9" max="16384" width="9" style="63"/>
  </cols>
  <sheetData>
    <row r="1" s="63" customFormat="1" ht="39" customHeight="1" spans="1:8">
      <c r="A1" s="66" t="s">
        <v>0</v>
      </c>
      <c r="B1" s="64"/>
      <c r="C1" s="64"/>
      <c r="D1" s="64"/>
      <c r="E1" s="64"/>
      <c r="F1" s="64"/>
      <c r="G1" s="64"/>
      <c r="H1" s="67"/>
    </row>
    <row r="2" s="64" customFormat="1" ht="35" customHeight="1" spans="1:8">
      <c r="A2" s="68" t="s">
        <v>1</v>
      </c>
      <c r="B2" s="69" t="s">
        <v>2</v>
      </c>
      <c r="C2" s="69" t="s">
        <v>3</v>
      </c>
      <c r="D2" s="69" t="s">
        <v>4</v>
      </c>
      <c r="E2" s="69" t="s">
        <v>5</v>
      </c>
      <c r="F2" s="69" t="s">
        <v>6</v>
      </c>
      <c r="G2" s="69" t="s">
        <v>7</v>
      </c>
      <c r="H2" s="68" t="s">
        <v>8</v>
      </c>
    </row>
    <row r="3" s="63" customFormat="1" ht="27" customHeight="1" spans="1:8">
      <c r="A3" s="70">
        <v>1</v>
      </c>
      <c r="B3" s="71" t="s">
        <v>9</v>
      </c>
      <c r="C3" s="71" t="s">
        <v>10</v>
      </c>
      <c r="D3" s="71" t="s">
        <v>11</v>
      </c>
      <c r="E3" s="36">
        <v>1.54</v>
      </c>
      <c r="F3" s="36">
        <v>500</v>
      </c>
      <c r="G3" s="36">
        <f>E3*F3</f>
        <v>770</v>
      </c>
      <c r="H3" s="72"/>
    </row>
    <row r="4" s="63" customFormat="1" ht="27" customHeight="1" spans="1:8">
      <c r="A4" s="70">
        <v>2</v>
      </c>
      <c r="B4" s="71" t="s">
        <v>9</v>
      </c>
      <c r="C4" s="71" t="s">
        <v>10</v>
      </c>
      <c r="D4" s="71" t="s">
        <v>12</v>
      </c>
      <c r="E4" s="36">
        <v>8</v>
      </c>
      <c r="F4" s="36">
        <v>500</v>
      </c>
      <c r="G4" s="36">
        <f t="shared" ref="G4:G35" si="0">E4*F4</f>
        <v>4000</v>
      </c>
      <c r="H4" s="70"/>
    </row>
    <row r="5" s="63" customFormat="1" ht="27" customHeight="1" spans="1:8">
      <c r="A5" s="70">
        <v>3</v>
      </c>
      <c r="B5" s="71" t="s">
        <v>9</v>
      </c>
      <c r="C5" s="71" t="s">
        <v>10</v>
      </c>
      <c r="D5" s="71" t="s">
        <v>13</v>
      </c>
      <c r="E5" s="36">
        <v>5.46</v>
      </c>
      <c r="F5" s="36">
        <v>500</v>
      </c>
      <c r="G5" s="36">
        <f t="shared" si="0"/>
        <v>2730</v>
      </c>
      <c r="H5" s="70"/>
    </row>
    <row r="6" s="63" customFormat="1" ht="27" customHeight="1" spans="1:8">
      <c r="A6" s="70">
        <v>4</v>
      </c>
      <c r="B6" s="71" t="s">
        <v>9</v>
      </c>
      <c r="C6" s="71" t="s">
        <v>10</v>
      </c>
      <c r="D6" s="71" t="s">
        <v>14</v>
      </c>
      <c r="E6" s="36">
        <v>1</v>
      </c>
      <c r="F6" s="36">
        <v>500</v>
      </c>
      <c r="G6" s="36">
        <f t="shared" si="0"/>
        <v>500</v>
      </c>
      <c r="H6" s="70"/>
    </row>
    <row r="7" s="63" customFormat="1" ht="27" customHeight="1" spans="1:8">
      <c r="A7" s="70">
        <v>5</v>
      </c>
      <c r="B7" s="71" t="s">
        <v>9</v>
      </c>
      <c r="C7" s="71" t="s">
        <v>10</v>
      </c>
      <c r="D7" s="71" t="s">
        <v>15</v>
      </c>
      <c r="E7" s="36">
        <v>6.21</v>
      </c>
      <c r="F7" s="36">
        <v>500</v>
      </c>
      <c r="G7" s="36">
        <f t="shared" si="0"/>
        <v>3105</v>
      </c>
      <c r="H7" s="70"/>
    </row>
    <row r="8" s="63" customFormat="1" ht="27" customHeight="1" spans="1:8">
      <c r="A8" s="70">
        <v>6</v>
      </c>
      <c r="B8" s="71" t="s">
        <v>9</v>
      </c>
      <c r="C8" s="71" t="s">
        <v>10</v>
      </c>
      <c r="D8" s="71" t="s">
        <v>16</v>
      </c>
      <c r="E8" s="36">
        <v>1.92</v>
      </c>
      <c r="F8" s="36">
        <v>500</v>
      </c>
      <c r="G8" s="36">
        <f t="shared" si="0"/>
        <v>960</v>
      </c>
      <c r="H8" s="70"/>
    </row>
    <row r="9" s="63" customFormat="1" ht="27" customHeight="1" spans="1:8">
      <c r="A9" s="70">
        <v>7</v>
      </c>
      <c r="B9" s="71" t="s">
        <v>9</v>
      </c>
      <c r="C9" s="71" t="s">
        <v>10</v>
      </c>
      <c r="D9" s="71" t="s">
        <v>17</v>
      </c>
      <c r="E9" s="36">
        <v>1.96</v>
      </c>
      <c r="F9" s="36">
        <v>500</v>
      </c>
      <c r="G9" s="36">
        <f t="shared" si="0"/>
        <v>980</v>
      </c>
      <c r="H9" s="70"/>
    </row>
    <row r="10" s="63" customFormat="1" ht="27" customHeight="1" spans="1:8">
      <c r="A10" s="70">
        <v>8</v>
      </c>
      <c r="B10" s="71" t="s">
        <v>9</v>
      </c>
      <c r="C10" s="71" t="s">
        <v>10</v>
      </c>
      <c r="D10" s="71" t="s">
        <v>18</v>
      </c>
      <c r="E10" s="36">
        <v>5</v>
      </c>
      <c r="F10" s="36">
        <v>500</v>
      </c>
      <c r="G10" s="36">
        <f t="shared" si="0"/>
        <v>2500</v>
      </c>
      <c r="H10" s="70"/>
    </row>
    <row r="11" s="63" customFormat="1" ht="27" customHeight="1" spans="1:8">
      <c r="A11" s="70">
        <v>9</v>
      </c>
      <c r="B11" s="71" t="s">
        <v>9</v>
      </c>
      <c r="C11" s="71" t="s">
        <v>10</v>
      </c>
      <c r="D11" s="71" t="s">
        <v>19</v>
      </c>
      <c r="E11" s="36">
        <v>20.11</v>
      </c>
      <c r="F11" s="36">
        <v>500</v>
      </c>
      <c r="G11" s="36">
        <f t="shared" si="0"/>
        <v>10055</v>
      </c>
      <c r="H11" s="70"/>
    </row>
    <row r="12" s="63" customFormat="1" ht="27" customHeight="1" spans="1:8">
      <c r="A12" s="70">
        <v>10</v>
      </c>
      <c r="B12" s="71" t="s">
        <v>9</v>
      </c>
      <c r="C12" s="71" t="s">
        <v>10</v>
      </c>
      <c r="D12" s="71" t="s">
        <v>20</v>
      </c>
      <c r="E12" s="36">
        <v>13.5</v>
      </c>
      <c r="F12" s="36">
        <v>500</v>
      </c>
      <c r="G12" s="36">
        <f t="shared" si="0"/>
        <v>6750</v>
      </c>
      <c r="H12" s="70"/>
    </row>
    <row r="13" s="63" customFormat="1" ht="27" customHeight="1" spans="1:8">
      <c r="A13" s="70">
        <v>11</v>
      </c>
      <c r="B13" s="71" t="s">
        <v>9</v>
      </c>
      <c r="C13" s="71" t="s">
        <v>10</v>
      </c>
      <c r="D13" s="71" t="s">
        <v>21</v>
      </c>
      <c r="E13" s="36">
        <v>0.91</v>
      </c>
      <c r="F13" s="36">
        <v>500</v>
      </c>
      <c r="G13" s="36">
        <f t="shared" si="0"/>
        <v>455</v>
      </c>
      <c r="H13" s="70"/>
    </row>
    <row r="14" s="63" customFormat="1" ht="27" customHeight="1" spans="1:8">
      <c r="A14" s="70">
        <v>12</v>
      </c>
      <c r="B14" s="71" t="s">
        <v>9</v>
      </c>
      <c r="C14" s="71" t="s">
        <v>10</v>
      </c>
      <c r="D14" s="71" t="s">
        <v>22</v>
      </c>
      <c r="E14" s="36">
        <v>0.55</v>
      </c>
      <c r="F14" s="36">
        <v>500</v>
      </c>
      <c r="G14" s="36">
        <f t="shared" si="0"/>
        <v>275</v>
      </c>
      <c r="H14" s="70"/>
    </row>
    <row r="15" s="63" customFormat="1" ht="27" customHeight="1" spans="1:8">
      <c r="A15" s="70">
        <v>13</v>
      </c>
      <c r="B15" s="71" t="s">
        <v>9</v>
      </c>
      <c r="C15" s="71" t="s">
        <v>10</v>
      </c>
      <c r="D15" s="71" t="s">
        <v>23</v>
      </c>
      <c r="E15" s="36">
        <v>18.96</v>
      </c>
      <c r="F15" s="36">
        <v>500</v>
      </c>
      <c r="G15" s="36">
        <f t="shared" si="0"/>
        <v>9480</v>
      </c>
      <c r="H15" s="70"/>
    </row>
    <row r="16" s="63" customFormat="1" ht="27" customHeight="1" spans="1:8">
      <c r="A16" s="70">
        <v>14</v>
      </c>
      <c r="B16" s="71" t="s">
        <v>9</v>
      </c>
      <c r="C16" s="71" t="s">
        <v>10</v>
      </c>
      <c r="D16" s="71" t="s">
        <v>24</v>
      </c>
      <c r="E16" s="36">
        <v>5</v>
      </c>
      <c r="F16" s="36">
        <v>500</v>
      </c>
      <c r="G16" s="36">
        <f t="shared" si="0"/>
        <v>2500</v>
      </c>
      <c r="H16" s="70"/>
    </row>
    <row r="17" s="63" customFormat="1" ht="27" customHeight="1" spans="1:8">
      <c r="A17" s="70">
        <v>15</v>
      </c>
      <c r="B17" s="71" t="s">
        <v>9</v>
      </c>
      <c r="C17" s="71" t="s">
        <v>10</v>
      </c>
      <c r="D17" s="71" t="s">
        <v>25</v>
      </c>
      <c r="E17" s="36">
        <v>1.99</v>
      </c>
      <c r="F17" s="36">
        <v>500</v>
      </c>
      <c r="G17" s="36">
        <f t="shared" si="0"/>
        <v>995</v>
      </c>
      <c r="H17" s="70"/>
    </row>
    <row r="18" s="63" customFormat="1" ht="27" customHeight="1" spans="1:8">
      <c r="A18" s="70">
        <v>16</v>
      </c>
      <c r="B18" s="71" t="s">
        <v>9</v>
      </c>
      <c r="C18" s="71" t="s">
        <v>10</v>
      </c>
      <c r="D18" s="71" t="s">
        <v>26</v>
      </c>
      <c r="E18" s="36">
        <v>6.76</v>
      </c>
      <c r="F18" s="36">
        <v>500</v>
      </c>
      <c r="G18" s="36">
        <f t="shared" si="0"/>
        <v>3380</v>
      </c>
      <c r="H18" s="70"/>
    </row>
    <row r="19" s="63" customFormat="1" ht="27" customHeight="1" spans="1:8">
      <c r="A19" s="70">
        <v>17</v>
      </c>
      <c r="B19" s="71" t="s">
        <v>9</v>
      </c>
      <c r="C19" s="71" t="s">
        <v>27</v>
      </c>
      <c r="D19" s="71" t="s">
        <v>28</v>
      </c>
      <c r="E19" s="73">
        <v>7.27</v>
      </c>
      <c r="F19" s="36">
        <v>500</v>
      </c>
      <c r="G19" s="36">
        <f t="shared" si="0"/>
        <v>3635</v>
      </c>
      <c r="H19" s="74"/>
    </row>
    <row r="20" s="63" customFormat="1" ht="27" customHeight="1" spans="1:8">
      <c r="A20" s="70">
        <v>18</v>
      </c>
      <c r="B20" s="71" t="s">
        <v>9</v>
      </c>
      <c r="C20" s="71" t="s">
        <v>27</v>
      </c>
      <c r="D20" s="71" t="s">
        <v>29</v>
      </c>
      <c r="E20" s="73">
        <v>5.57</v>
      </c>
      <c r="F20" s="36">
        <v>500</v>
      </c>
      <c r="G20" s="36">
        <f t="shared" si="0"/>
        <v>2785</v>
      </c>
      <c r="H20" s="74"/>
    </row>
    <row r="21" s="63" customFormat="1" ht="27" customHeight="1" spans="1:8">
      <c r="A21" s="70">
        <v>19</v>
      </c>
      <c r="B21" s="71" t="s">
        <v>9</v>
      </c>
      <c r="C21" s="71" t="s">
        <v>27</v>
      </c>
      <c r="D21" s="71" t="s">
        <v>30</v>
      </c>
      <c r="E21" s="73">
        <v>4.11</v>
      </c>
      <c r="F21" s="36">
        <v>500</v>
      </c>
      <c r="G21" s="36">
        <f t="shared" si="0"/>
        <v>2055</v>
      </c>
      <c r="H21" s="74"/>
    </row>
    <row r="22" s="63" customFormat="1" ht="27" customHeight="1" spans="1:8">
      <c r="A22" s="70">
        <v>20</v>
      </c>
      <c r="B22" s="71" t="s">
        <v>9</v>
      </c>
      <c r="C22" s="71" t="s">
        <v>27</v>
      </c>
      <c r="D22" s="71" t="s">
        <v>31</v>
      </c>
      <c r="E22" s="73">
        <v>2.38</v>
      </c>
      <c r="F22" s="36">
        <v>500</v>
      </c>
      <c r="G22" s="36">
        <f t="shared" si="0"/>
        <v>1190</v>
      </c>
      <c r="H22" s="74"/>
    </row>
    <row r="23" s="63" customFormat="1" ht="27" customHeight="1" spans="1:8">
      <c r="A23" s="70">
        <v>21</v>
      </c>
      <c r="B23" s="71" t="s">
        <v>9</v>
      </c>
      <c r="C23" s="71" t="s">
        <v>27</v>
      </c>
      <c r="D23" s="71" t="s">
        <v>32</v>
      </c>
      <c r="E23" s="73">
        <v>7.06</v>
      </c>
      <c r="F23" s="36">
        <v>500</v>
      </c>
      <c r="G23" s="36">
        <f t="shared" si="0"/>
        <v>3530</v>
      </c>
      <c r="H23" s="75"/>
    </row>
    <row r="24" s="63" customFormat="1" ht="27" customHeight="1" spans="1:8">
      <c r="A24" s="70">
        <v>22</v>
      </c>
      <c r="B24" s="71" t="s">
        <v>9</v>
      </c>
      <c r="C24" s="71" t="s">
        <v>27</v>
      </c>
      <c r="D24" s="71" t="s">
        <v>33</v>
      </c>
      <c r="E24" s="73">
        <v>10</v>
      </c>
      <c r="F24" s="36">
        <v>500</v>
      </c>
      <c r="G24" s="36">
        <f t="shared" si="0"/>
        <v>5000</v>
      </c>
      <c r="H24" s="74"/>
    </row>
    <row r="25" s="63" customFormat="1" ht="27" customHeight="1" spans="1:8">
      <c r="A25" s="70">
        <v>23</v>
      </c>
      <c r="B25" s="71" t="s">
        <v>9</v>
      </c>
      <c r="C25" s="71" t="s">
        <v>27</v>
      </c>
      <c r="D25" s="76" t="s">
        <v>34</v>
      </c>
      <c r="E25" s="73">
        <v>5.61</v>
      </c>
      <c r="F25" s="36">
        <v>500</v>
      </c>
      <c r="G25" s="36">
        <f t="shared" si="0"/>
        <v>2805</v>
      </c>
      <c r="H25" s="74"/>
    </row>
    <row r="26" s="63" customFormat="1" ht="27" customHeight="1" spans="1:8">
      <c r="A26" s="70">
        <v>24</v>
      </c>
      <c r="B26" s="71" t="s">
        <v>9</v>
      </c>
      <c r="C26" s="71" t="s">
        <v>27</v>
      </c>
      <c r="D26" s="71" t="s">
        <v>35</v>
      </c>
      <c r="E26" s="73">
        <v>5.22</v>
      </c>
      <c r="F26" s="36">
        <v>500</v>
      </c>
      <c r="G26" s="36">
        <f t="shared" si="0"/>
        <v>2610</v>
      </c>
      <c r="H26" s="74"/>
    </row>
    <row r="27" s="63" customFormat="1" ht="27" customHeight="1" spans="1:8">
      <c r="A27" s="70">
        <v>25</v>
      </c>
      <c r="B27" s="71" t="s">
        <v>9</v>
      </c>
      <c r="C27" s="71" t="s">
        <v>27</v>
      </c>
      <c r="D27" s="77" t="s">
        <v>36</v>
      </c>
      <c r="E27" s="73">
        <v>3.23</v>
      </c>
      <c r="F27" s="36">
        <v>500</v>
      </c>
      <c r="G27" s="36">
        <f t="shared" si="0"/>
        <v>1615</v>
      </c>
      <c r="H27" s="74"/>
    </row>
    <row r="28" s="63" customFormat="1" ht="27" customHeight="1" spans="1:8">
      <c r="A28" s="70">
        <v>26</v>
      </c>
      <c r="B28" s="71" t="s">
        <v>9</v>
      </c>
      <c r="C28" s="71" t="s">
        <v>27</v>
      </c>
      <c r="D28" s="77" t="s">
        <v>37</v>
      </c>
      <c r="E28" s="73">
        <v>4.94</v>
      </c>
      <c r="F28" s="36">
        <v>500</v>
      </c>
      <c r="G28" s="36">
        <f t="shared" si="0"/>
        <v>2470</v>
      </c>
      <c r="H28" s="75"/>
    </row>
    <row r="29" s="63" customFormat="1" ht="27" customHeight="1" spans="1:8">
      <c r="A29" s="70">
        <v>27</v>
      </c>
      <c r="B29" s="71" t="s">
        <v>9</v>
      </c>
      <c r="C29" s="71" t="s">
        <v>27</v>
      </c>
      <c r="D29" s="71" t="s">
        <v>38</v>
      </c>
      <c r="E29" s="73">
        <v>7.32</v>
      </c>
      <c r="F29" s="36">
        <v>500</v>
      </c>
      <c r="G29" s="36">
        <f t="shared" si="0"/>
        <v>3660</v>
      </c>
      <c r="H29" s="75"/>
    </row>
    <row r="30" s="63" customFormat="1" ht="27" customHeight="1" spans="1:8">
      <c r="A30" s="70">
        <v>28</v>
      </c>
      <c r="B30" s="71" t="s">
        <v>9</v>
      </c>
      <c r="C30" s="71" t="s">
        <v>27</v>
      </c>
      <c r="D30" s="71" t="s">
        <v>39</v>
      </c>
      <c r="E30" s="73">
        <v>10.13</v>
      </c>
      <c r="F30" s="36">
        <v>500</v>
      </c>
      <c r="G30" s="36">
        <f t="shared" si="0"/>
        <v>5065</v>
      </c>
      <c r="H30" s="75"/>
    </row>
    <row r="31" s="63" customFormat="1" ht="27" customHeight="1" spans="1:8">
      <c r="A31" s="70">
        <v>29</v>
      </c>
      <c r="B31" s="71" t="s">
        <v>9</v>
      </c>
      <c r="C31" s="71" t="s">
        <v>27</v>
      </c>
      <c r="D31" s="71" t="s">
        <v>40</v>
      </c>
      <c r="E31" s="73">
        <v>5.18</v>
      </c>
      <c r="F31" s="36">
        <v>500</v>
      </c>
      <c r="G31" s="36">
        <f t="shared" si="0"/>
        <v>2590</v>
      </c>
      <c r="H31" s="74"/>
    </row>
    <row r="32" s="63" customFormat="1" ht="27" customHeight="1" spans="1:8">
      <c r="A32" s="70">
        <v>30</v>
      </c>
      <c r="B32" s="71" t="s">
        <v>9</v>
      </c>
      <c r="C32" s="71" t="s">
        <v>27</v>
      </c>
      <c r="D32" s="71" t="s">
        <v>41</v>
      </c>
      <c r="E32" s="73">
        <v>3.98</v>
      </c>
      <c r="F32" s="36">
        <v>500</v>
      </c>
      <c r="G32" s="36">
        <f t="shared" si="0"/>
        <v>1990</v>
      </c>
      <c r="H32" s="74"/>
    </row>
    <row r="33" s="63" customFormat="1" ht="27" customHeight="1" spans="1:8">
      <c r="A33" s="70">
        <v>31</v>
      </c>
      <c r="B33" s="71" t="s">
        <v>9</v>
      </c>
      <c r="C33" s="71" t="s">
        <v>27</v>
      </c>
      <c r="D33" s="71" t="s">
        <v>42</v>
      </c>
      <c r="E33" s="73">
        <v>4.81</v>
      </c>
      <c r="F33" s="36">
        <v>500</v>
      </c>
      <c r="G33" s="36">
        <f t="shared" si="0"/>
        <v>2405</v>
      </c>
      <c r="H33" s="75"/>
    </row>
    <row r="34" s="63" customFormat="1" ht="27" customHeight="1" spans="1:8">
      <c r="A34" s="70">
        <v>32</v>
      </c>
      <c r="B34" s="71" t="s">
        <v>9</v>
      </c>
      <c r="C34" s="71" t="s">
        <v>27</v>
      </c>
      <c r="D34" s="71" t="s">
        <v>43</v>
      </c>
      <c r="E34" s="73">
        <v>1.54</v>
      </c>
      <c r="F34" s="36">
        <v>500</v>
      </c>
      <c r="G34" s="36">
        <f t="shared" si="0"/>
        <v>770</v>
      </c>
      <c r="H34" s="75"/>
    </row>
    <row r="35" s="63" customFormat="1" ht="27" customHeight="1" spans="1:8">
      <c r="A35" s="70">
        <v>33</v>
      </c>
      <c r="B35" s="71" t="s">
        <v>9</v>
      </c>
      <c r="C35" s="71" t="s">
        <v>27</v>
      </c>
      <c r="D35" s="71" t="s">
        <v>44</v>
      </c>
      <c r="E35" s="73">
        <v>3.99</v>
      </c>
      <c r="F35" s="36">
        <v>500</v>
      </c>
      <c r="G35" s="36">
        <f t="shared" si="0"/>
        <v>1995</v>
      </c>
      <c r="H35" s="75"/>
    </row>
    <row r="36" s="63" customFormat="1" ht="27" customHeight="1" spans="1:8">
      <c r="A36" s="70">
        <v>34</v>
      </c>
      <c r="B36" s="71" t="s">
        <v>9</v>
      </c>
      <c r="C36" s="71" t="s">
        <v>27</v>
      </c>
      <c r="D36" s="71" t="s">
        <v>45</v>
      </c>
      <c r="E36" s="73">
        <v>2.4</v>
      </c>
      <c r="F36" s="36">
        <v>500</v>
      </c>
      <c r="G36" s="36">
        <f t="shared" ref="G36:G67" si="1">E36*F36</f>
        <v>1200</v>
      </c>
      <c r="H36" s="75"/>
    </row>
    <row r="37" s="63" customFormat="1" ht="27" customHeight="1" spans="1:8">
      <c r="A37" s="70">
        <v>35</v>
      </c>
      <c r="B37" s="71" t="s">
        <v>9</v>
      </c>
      <c r="C37" s="71" t="s">
        <v>27</v>
      </c>
      <c r="D37" s="71" t="s">
        <v>46</v>
      </c>
      <c r="E37" s="73">
        <v>1.5</v>
      </c>
      <c r="F37" s="36">
        <v>500</v>
      </c>
      <c r="G37" s="36">
        <f t="shared" si="1"/>
        <v>750</v>
      </c>
      <c r="H37" s="74"/>
    </row>
    <row r="38" s="63" customFormat="1" ht="27" customHeight="1" spans="1:8">
      <c r="A38" s="70">
        <v>36</v>
      </c>
      <c r="B38" s="71" t="s">
        <v>9</v>
      </c>
      <c r="C38" s="71" t="s">
        <v>27</v>
      </c>
      <c r="D38" s="71" t="s">
        <v>47</v>
      </c>
      <c r="E38" s="73">
        <v>5.25</v>
      </c>
      <c r="F38" s="36">
        <v>500</v>
      </c>
      <c r="G38" s="36">
        <f t="shared" si="1"/>
        <v>2625</v>
      </c>
      <c r="H38" s="75"/>
    </row>
    <row r="39" s="63" customFormat="1" ht="27" customHeight="1" spans="1:8">
      <c r="A39" s="70">
        <v>37</v>
      </c>
      <c r="B39" s="71" t="s">
        <v>9</v>
      </c>
      <c r="C39" s="71" t="s">
        <v>27</v>
      </c>
      <c r="D39" s="71" t="s">
        <v>48</v>
      </c>
      <c r="E39" s="73">
        <v>2.44</v>
      </c>
      <c r="F39" s="36">
        <v>500</v>
      </c>
      <c r="G39" s="36">
        <f t="shared" si="1"/>
        <v>1220</v>
      </c>
      <c r="H39" s="74"/>
    </row>
    <row r="40" s="63" customFormat="1" ht="27" customHeight="1" spans="1:8">
      <c r="A40" s="70">
        <v>38</v>
      </c>
      <c r="B40" s="71" t="s">
        <v>9</v>
      </c>
      <c r="C40" s="71" t="s">
        <v>27</v>
      </c>
      <c r="D40" s="71" t="s">
        <v>49</v>
      </c>
      <c r="E40" s="73">
        <v>7.44</v>
      </c>
      <c r="F40" s="36">
        <v>500</v>
      </c>
      <c r="G40" s="36">
        <f t="shared" si="1"/>
        <v>3720</v>
      </c>
      <c r="H40" s="74"/>
    </row>
    <row r="41" s="63" customFormat="1" ht="27" customHeight="1" spans="1:8">
      <c r="A41" s="70">
        <v>39</v>
      </c>
      <c r="B41" s="71" t="s">
        <v>9</v>
      </c>
      <c r="C41" s="71" t="s">
        <v>27</v>
      </c>
      <c r="D41" s="71" t="s">
        <v>50</v>
      </c>
      <c r="E41" s="73">
        <v>5.18</v>
      </c>
      <c r="F41" s="36">
        <v>500</v>
      </c>
      <c r="G41" s="36">
        <f t="shared" si="1"/>
        <v>2590</v>
      </c>
      <c r="H41" s="75"/>
    </row>
    <row r="42" s="63" customFormat="1" ht="27" customHeight="1" spans="1:8">
      <c r="A42" s="70">
        <v>40</v>
      </c>
      <c r="B42" s="71" t="s">
        <v>9</v>
      </c>
      <c r="C42" s="71" t="s">
        <v>27</v>
      </c>
      <c r="D42" s="71" t="s">
        <v>51</v>
      </c>
      <c r="E42" s="73">
        <v>0.57</v>
      </c>
      <c r="F42" s="36">
        <v>500</v>
      </c>
      <c r="G42" s="36">
        <f t="shared" si="1"/>
        <v>285</v>
      </c>
      <c r="H42" s="74"/>
    </row>
    <row r="43" s="63" customFormat="1" ht="27" customHeight="1" spans="1:8">
      <c r="A43" s="70">
        <v>41</v>
      </c>
      <c r="B43" s="71" t="s">
        <v>9</v>
      </c>
      <c r="C43" s="71" t="s">
        <v>27</v>
      </c>
      <c r="D43" s="71" t="s">
        <v>52</v>
      </c>
      <c r="E43" s="73">
        <v>7.03</v>
      </c>
      <c r="F43" s="36">
        <v>500</v>
      </c>
      <c r="G43" s="36">
        <f t="shared" si="1"/>
        <v>3515</v>
      </c>
      <c r="H43" s="74"/>
    </row>
    <row r="44" s="63" customFormat="1" ht="27" customHeight="1" spans="1:8">
      <c r="A44" s="70">
        <v>42</v>
      </c>
      <c r="B44" s="71" t="s">
        <v>9</v>
      </c>
      <c r="C44" s="71" t="s">
        <v>27</v>
      </c>
      <c r="D44" s="71" t="s">
        <v>53</v>
      </c>
      <c r="E44" s="73">
        <v>0.94</v>
      </c>
      <c r="F44" s="36">
        <v>500</v>
      </c>
      <c r="G44" s="36">
        <f t="shared" si="1"/>
        <v>470</v>
      </c>
      <c r="H44" s="75"/>
    </row>
    <row r="45" s="63" customFormat="1" ht="27" customHeight="1" spans="1:8">
      <c r="A45" s="70">
        <v>43</v>
      </c>
      <c r="B45" s="71" t="s">
        <v>9</v>
      </c>
      <c r="C45" s="71" t="s">
        <v>27</v>
      </c>
      <c r="D45" s="71" t="s">
        <v>54</v>
      </c>
      <c r="E45" s="73">
        <v>3.15</v>
      </c>
      <c r="F45" s="36">
        <v>500</v>
      </c>
      <c r="G45" s="36">
        <f t="shared" si="1"/>
        <v>1575</v>
      </c>
      <c r="H45" s="74"/>
    </row>
    <row r="46" s="63" customFormat="1" ht="27" customHeight="1" spans="1:8">
      <c r="A46" s="70">
        <v>44</v>
      </c>
      <c r="B46" s="71" t="s">
        <v>9</v>
      </c>
      <c r="C46" s="71" t="s">
        <v>27</v>
      </c>
      <c r="D46" s="71" t="s">
        <v>55</v>
      </c>
      <c r="E46" s="73">
        <v>0.96</v>
      </c>
      <c r="F46" s="36">
        <v>500</v>
      </c>
      <c r="G46" s="36">
        <f t="shared" si="1"/>
        <v>480</v>
      </c>
      <c r="H46" s="75"/>
    </row>
    <row r="47" s="63" customFormat="1" ht="27" customHeight="1" spans="1:8">
      <c r="A47" s="70">
        <v>45</v>
      </c>
      <c r="B47" s="71" t="s">
        <v>9</v>
      </c>
      <c r="C47" s="71" t="s">
        <v>27</v>
      </c>
      <c r="D47" s="71" t="s">
        <v>56</v>
      </c>
      <c r="E47" s="73">
        <v>2.11</v>
      </c>
      <c r="F47" s="36">
        <v>500</v>
      </c>
      <c r="G47" s="36">
        <f t="shared" si="1"/>
        <v>1055</v>
      </c>
      <c r="H47" s="74"/>
    </row>
    <row r="48" s="63" customFormat="1" ht="27" customHeight="1" spans="1:8">
      <c r="A48" s="70">
        <v>46</v>
      </c>
      <c r="B48" s="71" t="s">
        <v>9</v>
      </c>
      <c r="C48" s="71" t="s">
        <v>27</v>
      </c>
      <c r="D48" s="71" t="s">
        <v>57</v>
      </c>
      <c r="E48" s="73">
        <v>0.43</v>
      </c>
      <c r="F48" s="36">
        <v>500</v>
      </c>
      <c r="G48" s="36">
        <f t="shared" si="1"/>
        <v>215</v>
      </c>
      <c r="H48" s="74"/>
    </row>
    <row r="49" s="63" customFormat="1" ht="27" customHeight="1" spans="1:8">
      <c r="A49" s="70">
        <v>47</v>
      </c>
      <c r="B49" s="71" t="s">
        <v>9</v>
      </c>
      <c r="C49" s="71" t="s">
        <v>27</v>
      </c>
      <c r="D49" s="71" t="s">
        <v>58</v>
      </c>
      <c r="E49" s="73">
        <v>6.82</v>
      </c>
      <c r="F49" s="36">
        <v>500</v>
      </c>
      <c r="G49" s="36">
        <f t="shared" si="1"/>
        <v>3410</v>
      </c>
      <c r="H49" s="75"/>
    </row>
    <row r="50" s="63" customFormat="1" ht="27" customHeight="1" spans="1:8">
      <c r="A50" s="70">
        <v>48</v>
      </c>
      <c r="B50" s="71" t="s">
        <v>9</v>
      </c>
      <c r="C50" s="71" t="s">
        <v>27</v>
      </c>
      <c r="D50" s="71" t="s">
        <v>59</v>
      </c>
      <c r="E50" s="73">
        <v>2</v>
      </c>
      <c r="F50" s="36">
        <v>500</v>
      </c>
      <c r="G50" s="36">
        <f t="shared" si="1"/>
        <v>1000</v>
      </c>
      <c r="H50" s="74"/>
    </row>
    <row r="51" s="63" customFormat="1" ht="27" customHeight="1" spans="1:8">
      <c r="A51" s="70">
        <v>49</v>
      </c>
      <c r="B51" s="71" t="s">
        <v>9</v>
      </c>
      <c r="C51" s="71" t="s">
        <v>27</v>
      </c>
      <c r="D51" s="71" t="s">
        <v>60</v>
      </c>
      <c r="E51" s="73">
        <v>3</v>
      </c>
      <c r="F51" s="36">
        <v>500</v>
      </c>
      <c r="G51" s="36">
        <f t="shared" si="1"/>
        <v>1500</v>
      </c>
      <c r="H51" s="74"/>
    </row>
    <row r="52" s="65" customFormat="1" ht="27" customHeight="1" spans="1:8">
      <c r="A52" s="70">
        <v>50</v>
      </c>
      <c r="B52" s="71" t="s">
        <v>9</v>
      </c>
      <c r="C52" s="71" t="s">
        <v>27</v>
      </c>
      <c r="D52" s="76" t="s">
        <v>61</v>
      </c>
      <c r="E52" s="78">
        <v>7.32</v>
      </c>
      <c r="F52" s="36">
        <v>500</v>
      </c>
      <c r="G52" s="36">
        <f t="shared" si="1"/>
        <v>3660</v>
      </c>
      <c r="H52" s="74"/>
    </row>
    <row r="53" s="63" customFormat="1" ht="27" customHeight="1" spans="1:8">
      <c r="A53" s="70">
        <v>51</v>
      </c>
      <c r="B53" s="71" t="s">
        <v>9</v>
      </c>
      <c r="C53" s="71" t="s">
        <v>27</v>
      </c>
      <c r="D53" s="71" t="s">
        <v>62</v>
      </c>
      <c r="E53" s="73">
        <v>1</v>
      </c>
      <c r="F53" s="36">
        <v>500</v>
      </c>
      <c r="G53" s="36">
        <f t="shared" si="1"/>
        <v>500</v>
      </c>
      <c r="H53" s="74"/>
    </row>
    <row r="54" s="63" customFormat="1" ht="27" customHeight="1" spans="1:8">
      <c r="A54" s="70">
        <v>52</v>
      </c>
      <c r="B54" s="71" t="s">
        <v>9</v>
      </c>
      <c r="C54" s="71" t="s">
        <v>27</v>
      </c>
      <c r="D54" s="71" t="s">
        <v>63</v>
      </c>
      <c r="E54" s="73">
        <v>3</v>
      </c>
      <c r="F54" s="36">
        <v>500</v>
      </c>
      <c r="G54" s="36">
        <f t="shared" si="1"/>
        <v>1500</v>
      </c>
      <c r="H54" s="74"/>
    </row>
    <row r="55" s="63" customFormat="1" ht="27" customHeight="1" spans="1:8">
      <c r="A55" s="70">
        <v>53</v>
      </c>
      <c r="B55" s="79" t="s">
        <v>9</v>
      </c>
      <c r="C55" s="79" t="s">
        <v>27</v>
      </c>
      <c r="D55" s="80" t="s">
        <v>64</v>
      </c>
      <c r="E55" s="81">
        <v>17.37</v>
      </c>
      <c r="F55" s="82">
        <v>500</v>
      </c>
      <c r="G55" s="36">
        <f t="shared" si="1"/>
        <v>8685</v>
      </c>
      <c r="H55" s="83"/>
    </row>
    <row r="56" ht="27" customHeight="1" spans="1:8">
      <c r="A56" s="70">
        <v>54</v>
      </c>
      <c r="B56" s="84" t="s">
        <v>9</v>
      </c>
      <c r="C56" s="84" t="s">
        <v>65</v>
      </c>
      <c r="D56" s="84" t="s">
        <v>66</v>
      </c>
      <c r="E56" s="85">
        <v>4.54</v>
      </c>
      <c r="F56" s="82">
        <v>500</v>
      </c>
      <c r="G56" s="36">
        <f t="shared" si="1"/>
        <v>2270</v>
      </c>
      <c r="H56" s="86"/>
    </row>
    <row r="57" ht="27" customHeight="1" spans="1:8">
      <c r="A57" s="70">
        <v>55</v>
      </c>
      <c r="B57" s="71" t="s">
        <v>9</v>
      </c>
      <c r="C57" s="71" t="s">
        <v>65</v>
      </c>
      <c r="D57" s="71" t="s">
        <v>67</v>
      </c>
      <c r="E57" s="36">
        <v>6.96</v>
      </c>
      <c r="F57" s="82">
        <v>500</v>
      </c>
      <c r="G57" s="36">
        <f t="shared" si="1"/>
        <v>3480</v>
      </c>
      <c r="H57" s="86"/>
    </row>
    <row r="58" ht="27" customHeight="1" spans="1:8">
      <c r="A58" s="70">
        <v>56</v>
      </c>
      <c r="B58" s="71" t="s">
        <v>9</v>
      </c>
      <c r="C58" s="71" t="s">
        <v>65</v>
      </c>
      <c r="D58" s="71" t="s">
        <v>68</v>
      </c>
      <c r="E58" s="36">
        <v>2.23</v>
      </c>
      <c r="F58" s="82">
        <v>500</v>
      </c>
      <c r="G58" s="36">
        <f t="shared" si="1"/>
        <v>1115</v>
      </c>
      <c r="H58" s="86"/>
    </row>
    <row r="59" ht="27" customHeight="1" spans="1:8">
      <c r="A59" s="70">
        <v>57</v>
      </c>
      <c r="B59" s="71" t="s">
        <v>9</v>
      </c>
      <c r="C59" s="71" t="s">
        <v>65</v>
      </c>
      <c r="D59" s="71" t="s">
        <v>69</v>
      </c>
      <c r="E59" s="36">
        <v>1.33</v>
      </c>
      <c r="F59" s="82">
        <v>500</v>
      </c>
      <c r="G59" s="36">
        <f t="shared" si="1"/>
        <v>665</v>
      </c>
      <c r="H59" s="86"/>
    </row>
    <row r="60" ht="27" customHeight="1" spans="1:8">
      <c r="A60" s="70">
        <v>58</v>
      </c>
      <c r="B60" s="71" t="s">
        <v>9</v>
      </c>
      <c r="C60" s="71" t="s">
        <v>65</v>
      </c>
      <c r="D60" s="71" t="s">
        <v>70</v>
      </c>
      <c r="E60" s="36">
        <v>4.5</v>
      </c>
      <c r="F60" s="82">
        <v>500</v>
      </c>
      <c r="G60" s="36">
        <f t="shared" si="1"/>
        <v>2250</v>
      </c>
      <c r="H60" s="86"/>
    </row>
    <row r="61" ht="27" customHeight="1" spans="1:8">
      <c r="A61" s="70">
        <v>59</v>
      </c>
      <c r="B61" s="71" t="s">
        <v>9</v>
      </c>
      <c r="C61" s="71" t="s">
        <v>65</v>
      </c>
      <c r="D61" s="71" t="s">
        <v>71</v>
      </c>
      <c r="E61" s="36">
        <v>12.79</v>
      </c>
      <c r="F61" s="82">
        <v>500</v>
      </c>
      <c r="G61" s="36">
        <f t="shared" si="1"/>
        <v>6395</v>
      </c>
      <c r="H61" s="86"/>
    </row>
    <row r="62" ht="27" customHeight="1" spans="1:8">
      <c r="A62" s="70">
        <v>60</v>
      </c>
      <c r="B62" s="71" t="s">
        <v>9</v>
      </c>
      <c r="C62" s="71" t="s">
        <v>65</v>
      </c>
      <c r="D62" s="71" t="s">
        <v>72</v>
      </c>
      <c r="E62" s="36">
        <v>1.38</v>
      </c>
      <c r="F62" s="82">
        <v>500</v>
      </c>
      <c r="G62" s="36">
        <f t="shared" si="1"/>
        <v>690</v>
      </c>
      <c r="H62" s="86"/>
    </row>
    <row r="63" ht="27" customHeight="1" spans="1:8">
      <c r="A63" s="70">
        <v>61</v>
      </c>
      <c r="B63" s="71" t="s">
        <v>9</v>
      </c>
      <c r="C63" s="71" t="s">
        <v>65</v>
      </c>
      <c r="D63" s="71" t="s">
        <v>73</v>
      </c>
      <c r="E63" s="36">
        <v>14.64</v>
      </c>
      <c r="F63" s="82">
        <v>500</v>
      </c>
      <c r="G63" s="36">
        <f t="shared" si="1"/>
        <v>7320</v>
      </c>
      <c r="H63" s="86"/>
    </row>
    <row r="64" ht="27" customHeight="1" spans="1:8">
      <c r="A64" s="70">
        <v>62</v>
      </c>
      <c r="B64" s="71" t="s">
        <v>9</v>
      </c>
      <c r="C64" s="71" t="s">
        <v>65</v>
      </c>
      <c r="D64" s="71" t="s">
        <v>74</v>
      </c>
      <c r="E64" s="36">
        <v>1.27</v>
      </c>
      <c r="F64" s="82">
        <v>500</v>
      </c>
      <c r="G64" s="36">
        <f t="shared" si="1"/>
        <v>635</v>
      </c>
      <c r="H64" s="86"/>
    </row>
    <row r="65" ht="27" customHeight="1" spans="1:8">
      <c r="A65" s="70">
        <v>63</v>
      </c>
      <c r="B65" s="71" t="s">
        <v>9</v>
      </c>
      <c r="C65" s="71" t="s">
        <v>65</v>
      </c>
      <c r="D65" s="71" t="s">
        <v>75</v>
      </c>
      <c r="E65" s="36">
        <v>1.24</v>
      </c>
      <c r="F65" s="82">
        <v>500</v>
      </c>
      <c r="G65" s="36">
        <f t="shared" si="1"/>
        <v>620</v>
      </c>
      <c r="H65" s="86"/>
    </row>
    <row r="66" ht="27" customHeight="1" spans="1:8">
      <c r="A66" s="70">
        <v>64</v>
      </c>
      <c r="B66" s="71" t="s">
        <v>9</v>
      </c>
      <c r="C66" s="71" t="s">
        <v>65</v>
      </c>
      <c r="D66" s="71" t="s">
        <v>76</v>
      </c>
      <c r="E66" s="36">
        <v>3.76</v>
      </c>
      <c r="F66" s="82">
        <v>500</v>
      </c>
      <c r="G66" s="36">
        <f t="shared" si="1"/>
        <v>1880</v>
      </c>
      <c r="H66" s="86"/>
    </row>
    <row r="67" ht="27" customHeight="1" spans="1:8">
      <c r="A67" s="70">
        <v>65</v>
      </c>
      <c r="B67" s="71" t="s">
        <v>9</v>
      </c>
      <c r="C67" s="71" t="s">
        <v>65</v>
      </c>
      <c r="D67" s="71" t="s">
        <v>77</v>
      </c>
      <c r="E67" s="36">
        <v>9.98</v>
      </c>
      <c r="F67" s="82">
        <v>500</v>
      </c>
      <c r="G67" s="36">
        <f t="shared" si="1"/>
        <v>4990</v>
      </c>
      <c r="H67" s="86"/>
    </row>
    <row r="68" ht="27" customHeight="1" spans="1:8">
      <c r="A68" s="70">
        <v>66</v>
      </c>
      <c r="B68" s="71" t="s">
        <v>9</v>
      </c>
      <c r="C68" s="71" t="s">
        <v>65</v>
      </c>
      <c r="D68" s="71" t="s">
        <v>78</v>
      </c>
      <c r="E68" s="36">
        <v>5.68</v>
      </c>
      <c r="F68" s="82">
        <v>500</v>
      </c>
      <c r="G68" s="36">
        <f t="shared" ref="G68:G84" si="2">E68*F68</f>
        <v>2840</v>
      </c>
      <c r="H68" s="86"/>
    </row>
    <row r="69" ht="27" customHeight="1" spans="1:8">
      <c r="A69" s="70">
        <v>67</v>
      </c>
      <c r="B69" s="71" t="s">
        <v>9</v>
      </c>
      <c r="C69" s="71" t="s">
        <v>65</v>
      </c>
      <c r="D69" s="71" t="s">
        <v>79</v>
      </c>
      <c r="E69" s="36">
        <v>1.06</v>
      </c>
      <c r="F69" s="82">
        <v>500</v>
      </c>
      <c r="G69" s="36">
        <f t="shared" si="2"/>
        <v>530</v>
      </c>
      <c r="H69" s="86"/>
    </row>
    <row r="70" ht="27" customHeight="1" spans="1:8">
      <c r="A70" s="70">
        <v>68</v>
      </c>
      <c r="B70" s="71" t="s">
        <v>9</v>
      </c>
      <c r="C70" s="71" t="s">
        <v>65</v>
      </c>
      <c r="D70" s="71" t="s">
        <v>80</v>
      </c>
      <c r="E70" s="36">
        <v>1</v>
      </c>
      <c r="F70" s="82">
        <v>500</v>
      </c>
      <c r="G70" s="36">
        <f t="shared" si="2"/>
        <v>500</v>
      </c>
      <c r="H70" s="86"/>
    </row>
    <row r="71" ht="27" customHeight="1" spans="1:8">
      <c r="A71" s="70">
        <v>69</v>
      </c>
      <c r="B71" s="71" t="s">
        <v>9</v>
      </c>
      <c r="C71" s="71" t="s">
        <v>65</v>
      </c>
      <c r="D71" s="71" t="s">
        <v>81</v>
      </c>
      <c r="E71" s="36">
        <v>3.9</v>
      </c>
      <c r="F71" s="82">
        <v>500</v>
      </c>
      <c r="G71" s="36">
        <f t="shared" si="2"/>
        <v>1950</v>
      </c>
      <c r="H71" s="86"/>
    </row>
    <row r="72" ht="27" customHeight="1" spans="1:8">
      <c r="A72" s="70">
        <v>70</v>
      </c>
      <c r="B72" s="71" t="s">
        <v>9</v>
      </c>
      <c r="C72" s="71" t="s">
        <v>65</v>
      </c>
      <c r="D72" s="71" t="s">
        <v>82</v>
      </c>
      <c r="E72" s="36">
        <v>4.49</v>
      </c>
      <c r="F72" s="82">
        <v>500</v>
      </c>
      <c r="G72" s="36">
        <f t="shared" si="2"/>
        <v>2245</v>
      </c>
      <c r="H72" s="86"/>
    </row>
    <row r="73" ht="27" customHeight="1" spans="1:8">
      <c r="A73" s="70">
        <v>71</v>
      </c>
      <c r="B73" s="71" t="s">
        <v>9</v>
      </c>
      <c r="C73" s="71" t="s">
        <v>65</v>
      </c>
      <c r="D73" s="71" t="s">
        <v>83</v>
      </c>
      <c r="E73" s="36">
        <v>2.5</v>
      </c>
      <c r="F73" s="82">
        <v>500</v>
      </c>
      <c r="G73" s="36">
        <f t="shared" si="2"/>
        <v>1250</v>
      </c>
      <c r="H73" s="86"/>
    </row>
    <row r="74" ht="27" customHeight="1" spans="1:8">
      <c r="A74" s="70">
        <v>72</v>
      </c>
      <c r="B74" s="71" t="s">
        <v>9</v>
      </c>
      <c r="C74" s="71" t="s">
        <v>65</v>
      </c>
      <c r="D74" s="71" t="s">
        <v>84</v>
      </c>
      <c r="E74" s="36">
        <v>2</v>
      </c>
      <c r="F74" s="82">
        <v>500</v>
      </c>
      <c r="G74" s="36">
        <f t="shared" si="2"/>
        <v>1000</v>
      </c>
      <c r="H74" s="86"/>
    </row>
    <row r="75" ht="27" customHeight="1" spans="1:8">
      <c r="A75" s="70">
        <v>73</v>
      </c>
      <c r="B75" s="71" t="s">
        <v>9</v>
      </c>
      <c r="C75" s="71" t="s">
        <v>65</v>
      </c>
      <c r="D75" s="71" t="s">
        <v>85</v>
      </c>
      <c r="E75" s="36">
        <v>3.62</v>
      </c>
      <c r="F75" s="82">
        <v>500</v>
      </c>
      <c r="G75" s="36">
        <f t="shared" si="2"/>
        <v>1810</v>
      </c>
      <c r="H75" s="86"/>
    </row>
    <row r="76" ht="27" customHeight="1" spans="1:8">
      <c r="A76" s="70">
        <v>74</v>
      </c>
      <c r="B76" s="71" t="s">
        <v>9</v>
      </c>
      <c r="C76" s="71" t="s">
        <v>65</v>
      </c>
      <c r="D76" s="71" t="s">
        <v>86</v>
      </c>
      <c r="E76" s="36">
        <v>1.12</v>
      </c>
      <c r="F76" s="82">
        <v>500</v>
      </c>
      <c r="G76" s="36">
        <f t="shared" si="2"/>
        <v>560</v>
      </c>
      <c r="H76" s="86"/>
    </row>
    <row r="77" ht="27" customHeight="1" spans="1:8">
      <c r="A77" s="70">
        <v>75</v>
      </c>
      <c r="B77" s="71" t="s">
        <v>9</v>
      </c>
      <c r="C77" s="71" t="s">
        <v>65</v>
      </c>
      <c r="D77" s="71" t="s">
        <v>87</v>
      </c>
      <c r="E77" s="36">
        <v>2.69</v>
      </c>
      <c r="F77" s="82">
        <v>500</v>
      </c>
      <c r="G77" s="36">
        <f t="shared" si="2"/>
        <v>1345</v>
      </c>
      <c r="H77" s="86"/>
    </row>
    <row r="78" ht="27" customHeight="1" spans="1:8">
      <c r="A78" s="70">
        <v>76</v>
      </c>
      <c r="B78" s="71" t="s">
        <v>9</v>
      </c>
      <c r="C78" s="71" t="s">
        <v>65</v>
      </c>
      <c r="D78" s="71" t="s">
        <v>88</v>
      </c>
      <c r="E78" s="36">
        <v>1</v>
      </c>
      <c r="F78" s="82">
        <v>500</v>
      </c>
      <c r="G78" s="36">
        <f t="shared" si="2"/>
        <v>500</v>
      </c>
      <c r="H78" s="86"/>
    </row>
    <row r="79" ht="27" customHeight="1" spans="1:8">
      <c r="A79" s="70">
        <v>77</v>
      </c>
      <c r="B79" s="71" t="s">
        <v>9</v>
      </c>
      <c r="C79" s="71" t="s">
        <v>65</v>
      </c>
      <c r="D79" s="71" t="s">
        <v>89</v>
      </c>
      <c r="E79" s="36">
        <v>0.5</v>
      </c>
      <c r="F79" s="82">
        <v>500</v>
      </c>
      <c r="G79" s="36">
        <f t="shared" si="2"/>
        <v>250</v>
      </c>
      <c r="H79" s="86"/>
    </row>
    <row r="80" ht="27" customHeight="1" spans="1:8">
      <c r="A80" s="70">
        <v>78</v>
      </c>
      <c r="B80" s="71" t="s">
        <v>9</v>
      </c>
      <c r="C80" s="71" t="s">
        <v>65</v>
      </c>
      <c r="D80" s="71" t="s">
        <v>90</v>
      </c>
      <c r="E80" s="36">
        <v>0.99</v>
      </c>
      <c r="F80" s="82">
        <v>500</v>
      </c>
      <c r="G80" s="36">
        <f t="shared" si="2"/>
        <v>495</v>
      </c>
      <c r="H80" s="86"/>
    </row>
    <row r="81" ht="27" customHeight="1" spans="1:8">
      <c r="A81" s="70">
        <v>79</v>
      </c>
      <c r="B81" s="71" t="s">
        <v>9</v>
      </c>
      <c r="C81" s="71" t="s">
        <v>65</v>
      </c>
      <c r="D81" s="71" t="s">
        <v>91</v>
      </c>
      <c r="E81" s="36">
        <v>0.9</v>
      </c>
      <c r="F81" s="82">
        <v>500</v>
      </c>
      <c r="G81" s="36">
        <f t="shared" si="2"/>
        <v>450</v>
      </c>
      <c r="H81" s="86"/>
    </row>
    <row r="82" ht="27" customHeight="1" spans="1:8">
      <c r="A82" s="70">
        <v>80</v>
      </c>
      <c r="B82" s="71" t="s">
        <v>9</v>
      </c>
      <c r="C82" s="71" t="s">
        <v>92</v>
      </c>
      <c r="D82" s="71" t="s">
        <v>93</v>
      </c>
      <c r="E82" s="36">
        <v>0.71</v>
      </c>
      <c r="F82" s="82">
        <v>500</v>
      </c>
      <c r="G82" s="36">
        <f t="shared" si="2"/>
        <v>355</v>
      </c>
      <c r="H82" s="86"/>
    </row>
    <row r="83" ht="27" customHeight="1" spans="1:8">
      <c r="A83" s="70">
        <v>81</v>
      </c>
      <c r="B83" s="71" t="s">
        <v>9</v>
      </c>
      <c r="C83" s="71" t="s">
        <v>92</v>
      </c>
      <c r="D83" s="71" t="s">
        <v>94</v>
      </c>
      <c r="E83" s="36">
        <v>5.89</v>
      </c>
      <c r="F83" s="82">
        <v>500</v>
      </c>
      <c r="G83" s="36">
        <f t="shared" si="2"/>
        <v>2945</v>
      </c>
      <c r="H83" s="86"/>
    </row>
    <row r="84" ht="27" customHeight="1" spans="1:8">
      <c r="A84" s="70">
        <v>82</v>
      </c>
      <c r="B84" s="87" t="s">
        <v>9</v>
      </c>
      <c r="C84" s="87" t="s">
        <v>92</v>
      </c>
      <c r="D84" s="87" t="s">
        <v>95</v>
      </c>
      <c r="E84" s="88">
        <v>3.5</v>
      </c>
      <c r="F84" s="82">
        <v>500</v>
      </c>
      <c r="G84" s="36">
        <f t="shared" si="2"/>
        <v>1750</v>
      </c>
      <c r="H84" s="86"/>
    </row>
    <row r="85" customHeight="1" spans="1:8">
      <c r="E85" s="64">
        <f>SUM(E3:E84)</f>
        <v>377.29</v>
      </c>
      <c r="G85" s="64">
        <f>SUM(G3:G84)</f>
        <v>188645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"/>
  <sheetViews>
    <sheetView topLeftCell="A50" workbookViewId="0">
      <selection activeCell="H74" sqref="H74"/>
    </sheetView>
  </sheetViews>
  <sheetFormatPr defaultColWidth="9" defaultRowHeight="15.75" outlineLevelCol="7"/>
  <cols>
    <col min="1" max="1" width="5.75" style="42" customWidth="1"/>
    <col min="2" max="3" width="13.5" style="42" customWidth="1"/>
    <col min="4" max="4" width="12" style="42" customWidth="1"/>
    <col min="5" max="7" width="19.625" style="42" customWidth="1"/>
    <col min="8" max="16384" width="9" style="42"/>
  </cols>
  <sheetData>
    <row r="1" s="42" customFormat="1" ht="42" customHeight="1" spans="1:7">
      <c r="A1" s="43" t="s">
        <v>96</v>
      </c>
      <c r="B1" s="43"/>
      <c r="C1" s="43"/>
      <c r="D1" s="43"/>
      <c r="E1" s="44"/>
      <c r="F1" s="43"/>
      <c r="G1" s="43"/>
    </row>
    <row r="2" s="42" customFormat="1" ht="31" customHeight="1" spans="1:7">
      <c r="A2" s="45" t="s">
        <v>97</v>
      </c>
      <c r="B2" s="46" t="s">
        <v>2</v>
      </c>
      <c r="C2" s="45" t="s">
        <v>98</v>
      </c>
      <c r="D2" s="45" t="s">
        <v>99</v>
      </c>
      <c r="E2" s="47" t="s">
        <v>5</v>
      </c>
      <c r="F2" s="46" t="s">
        <v>100</v>
      </c>
      <c r="G2" s="46" t="s">
        <v>101</v>
      </c>
    </row>
    <row r="3" s="42" customFormat="1" ht="27" customHeight="1" spans="1:7">
      <c r="A3" s="37">
        <v>1</v>
      </c>
      <c r="B3" s="48" t="s">
        <v>102</v>
      </c>
      <c r="C3" s="37" t="s">
        <v>103</v>
      </c>
      <c r="D3" s="37" t="s">
        <v>104</v>
      </c>
      <c r="E3" s="49">
        <v>8.08</v>
      </c>
      <c r="F3" s="36">
        <v>500</v>
      </c>
      <c r="G3" s="36">
        <f>E3*F3</f>
        <v>4040</v>
      </c>
    </row>
    <row r="4" s="42" customFormat="1" ht="27" customHeight="1" spans="1:7">
      <c r="A4" s="37">
        <v>2</v>
      </c>
      <c r="B4" s="48" t="s">
        <v>102</v>
      </c>
      <c r="C4" s="37" t="s">
        <v>103</v>
      </c>
      <c r="D4" s="36" t="s">
        <v>105</v>
      </c>
      <c r="E4" s="36">
        <v>0.36</v>
      </c>
      <c r="F4" s="36">
        <v>500</v>
      </c>
      <c r="G4" s="36">
        <f t="shared" ref="G3:G67" si="0">E4*F4</f>
        <v>180</v>
      </c>
    </row>
    <row r="5" s="42" customFormat="1" ht="27" customHeight="1" spans="1:7">
      <c r="A5" s="37">
        <v>3</v>
      </c>
      <c r="B5" s="48" t="s">
        <v>102</v>
      </c>
      <c r="C5" s="37" t="s">
        <v>103</v>
      </c>
      <c r="D5" s="36" t="s">
        <v>106</v>
      </c>
      <c r="E5" s="49">
        <v>0.09</v>
      </c>
      <c r="F5" s="36">
        <v>500</v>
      </c>
      <c r="G5" s="36">
        <f t="shared" si="0"/>
        <v>45</v>
      </c>
    </row>
    <row r="6" s="42" customFormat="1" ht="27" customHeight="1" spans="1:7">
      <c r="A6" s="37">
        <v>4</v>
      </c>
      <c r="B6" s="48" t="s">
        <v>102</v>
      </c>
      <c r="C6" s="37" t="s">
        <v>103</v>
      </c>
      <c r="D6" s="36" t="s">
        <v>107</v>
      </c>
      <c r="E6" s="49">
        <v>0.35</v>
      </c>
      <c r="F6" s="36">
        <v>500</v>
      </c>
      <c r="G6" s="36">
        <f t="shared" si="0"/>
        <v>175</v>
      </c>
    </row>
    <row r="7" s="42" customFormat="1" ht="27" customHeight="1" spans="1:7">
      <c r="A7" s="37">
        <v>5</v>
      </c>
      <c r="B7" s="48" t="s">
        <v>102</v>
      </c>
      <c r="C7" s="37" t="s">
        <v>103</v>
      </c>
      <c r="D7" s="36" t="s">
        <v>108</v>
      </c>
      <c r="E7" s="49">
        <v>0.13</v>
      </c>
      <c r="F7" s="36">
        <v>500</v>
      </c>
      <c r="G7" s="36">
        <f t="shared" si="0"/>
        <v>65</v>
      </c>
    </row>
    <row r="8" s="42" customFormat="1" ht="27" customHeight="1" spans="1:7">
      <c r="A8" s="37">
        <v>6</v>
      </c>
      <c r="B8" s="48" t="s">
        <v>102</v>
      </c>
      <c r="C8" s="37" t="s">
        <v>103</v>
      </c>
      <c r="D8" s="36" t="s">
        <v>109</v>
      </c>
      <c r="E8" s="49">
        <v>3.73</v>
      </c>
      <c r="F8" s="36">
        <v>500</v>
      </c>
      <c r="G8" s="36">
        <f t="shared" si="0"/>
        <v>1865</v>
      </c>
    </row>
    <row r="9" s="42" customFormat="1" ht="27" customHeight="1" spans="1:7">
      <c r="A9" s="37">
        <v>7</v>
      </c>
      <c r="B9" s="48" t="s">
        <v>102</v>
      </c>
      <c r="C9" s="37" t="s">
        <v>103</v>
      </c>
      <c r="D9" s="36" t="s">
        <v>110</v>
      </c>
      <c r="E9" s="49">
        <v>8.3</v>
      </c>
      <c r="F9" s="36">
        <v>500</v>
      </c>
      <c r="G9" s="36">
        <f t="shared" si="0"/>
        <v>4150</v>
      </c>
    </row>
    <row r="10" s="42" customFormat="1" ht="27" customHeight="1" spans="1:7">
      <c r="A10" s="37">
        <v>8</v>
      </c>
      <c r="B10" s="48" t="s">
        <v>102</v>
      </c>
      <c r="C10" s="37" t="s">
        <v>103</v>
      </c>
      <c r="D10" s="36" t="s">
        <v>111</v>
      </c>
      <c r="E10" s="49">
        <v>0.15</v>
      </c>
      <c r="F10" s="36">
        <v>500</v>
      </c>
      <c r="G10" s="36">
        <f t="shared" si="0"/>
        <v>75</v>
      </c>
    </row>
    <row r="11" s="42" customFormat="1" ht="27" customHeight="1" spans="1:7">
      <c r="A11" s="37">
        <v>9</v>
      </c>
      <c r="B11" s="48" t="s">
        <v>102</v>
      </c>
      <c r="C11" s="37" t="s">
        <v>103</v>
      </c>
      <c r="D11" s="36" t="s">
        <v>112</v>
      </c>
      <c r="E11" s="49">
        <v>4.32</v>
      </c>
      <c r="F11" s="36">
        <v>500</v>
      </c>
      <c r="G11" s="36">
        <f t="shared" si="0"/>
        <v>2160</v>
      </c>
    </row>
    <row r="12" s="42" customFormat="1" ht="27" customHeight="1" spans="1:7">
      <c r="A12" s="37">
        <v>10</v>
      </c>
      <c r="B12" s="48" t="s">
        <v>102</v>
      </c>
      <c r="C12" s="37" t="s">
        <v>103</v>
      </c>
      <c r="D12" s="36" t="s">
        <v>113</v>
      </c>
      <c r="E12" s="49">
        <v>9.96</v>
      </c>
      <c r="F12" s="36">
        <v>500</v>
      </c>
      <c r="G12" s="36">
        <f t="shared" si="0"/>
        <v>4980</v>
      </c>
    </row>
    <row r="13" s="42" customFormat="1" ht="27" customHeight="1" spans="1:7">
      <c r="A13" s="37">
        <v>11</v>
      </c>
      <c r="B13" s="48" t="s">
        <v>102</v>
      </c>
      <c r="C13" s="37" t="s">
        <v>103</v>
      </c>
      <c r="D13" s="36" t="s">
        <v>114</v>
      </c>
      <c r="E13" s="49">
        <v>6.54</v>
      </c>
      <c r="F13" s="36">
        <v>500</v>
      </c>
      <c r="G13" s="36">
        <f t="shared" si="0"/>
        <v>3270</v>
      </c>
    </row>
    <row r="14" s="42" customFormat="1" ht="27" customHeight="1" spans="1:7">
      <c r="A14" s="37">
        <v>12</v>
      </c>
      <c r="B14" s="48" t="s">
        <v>102</v>
      </c>
      <c r="C14" s="37" t="s">
        <v>103</v>
      </c>
      <c r="D14" s="36" t="s">
        <v>115</v>
      </c>
      <c r="E14" s="49">
        <v>1.05</v>
      </c>
      <c r="F14" s="36">
        <v>500</v>
      </c>
      <c r="G14" s="36">
        <f t="shared" si="0"/>
        <v>525</v>
      </c>
    </row>
    <row r="15" s="42" customFormat="1" ht="27" customHeight="1" spans="1:7">
      <c r="A15" s="37">
        <v>13</v>
      </c>
      <c r="B15" s="48" t="s">
        <v>102</v>
      </c>
      <c r="C15" s="37" t="s">
        <v>103</v>
      </c>
      <c r="D15" s="36" t="s">
        <v>116</v>
      </c>
      <c r="E15" s="49">
        <v>3.14</v>
      </c>
      <c r="F15" s="36">
        <v>500</v>
      </c>
      <c r="G15" s="36">
        <f t="shared" si="0"/>
        <v>1570</v>
      </c>
    </row>
    <row r="16" s="42" customFormat="1" ht="27" customHeight="1" spans="1:7">
      <c r="A16" s="37">
        <v>14</v>
      </c>
      <c r="B16" s="48" t="s">
        <v>102</v>
      </c>
      <c r="C16" s="37" t="s">
        <v>103</v>
      </c>
      <c r="D16" s="36" t="s">
        <v>117</v>
      </c>
      <c r="E16" s="49">
        <v>10.59</v>
      </c>
      <c r="F16" s="36">
        <v>500</v>
      </c>
      <c r="G16" s="36">
        <f t="shared" si="0"/>
        <v>5295</v>
      </c>
    </row>
    <row r="17" s="42" customFormat="1" ht="27" customHeight="1" spans="1:7">
      <c r="A17" s="37">
        <v>15</v>
      </c>
      <c r="B17" s="48" t="s">
        <v>102</v>
      </c>
      <c r="C17" s="37" t="s">
        <v>103</v>
      </c>
      <c r="D17" s="36" t="s">
        <v>118</v>
      </c>
      <c r="E17" s="49">
        <v>2.78</v>
      </c>
      <c r="F17" s="36">
        <v>500</v>
      </c>
      <c r="G17" s="36">
        <f t="shared" si="0"/>
        <v>1390</v>
      </c>
    </row>
    <row r="18" s="42" customFormat="1" ht="27" customHeight="1" spans="1:7">
      <c r="A18" s="37">
        <v>16</v>
      </c>
      <c r="B18" s="48" t="s">
        <v>102</v>
      </c>
      <c r="C18" s="37" t="s">
        <v>103</v>
      </c>
      <c r="D18" s="36" t="s">
        <v>119</v>
      </c>
      <c r="E18" s="50">
        <v>4.85</v>
      </c>
      <c r="F18" s="36">
        <v>500</v>
      </c>
      <c r="G18" s="36">
        <f t="shared" si="0"/>
        <v>2425</v>
      </c>
    </row>
    <row r="19" s="42" customFormat="1" ht="27" customHeight="1" spans="1:7">
      <c r="A19" s="37">
        <v>17</v>
      </c>
      <c r="B19" s="48" t="s">
        <v>102</v>
      </c>
      <c r="C19" s="37" t="s">
        <v>103</v>
      </c>
      <c r="D19" s="36" t="s">
        <v>120</v>
      </c>
      <c r="E19" s="49">
        <v>7.66</v>
      </c>
      <c r="F19" s="36">
        <v>500</v>
      </c>
      <c r="G19" s="36">
        <f t="shared" si="0"/>
        <v>3830</v>
      </c>
    </row>
    <row r="20" s="42" customFormat="1" ht="27" customHeight="1" spans="1:7">
      <c r="A20" s="37">
        <v>18</v>
      </c>
      <c r="B20" s="48" t="s">
        <v>102</v>
      </c>
      <c r="C20" s="37" t="s">
        <v>103</v>
      </c>
      <c r="D20" s="36" t="s">
        <v>121</v>
      </c>
      <c r="E20" s="49">
        <v>4.69</v>
      </c>
      <c r="F20" s="36">
        <v>500</v>
      </c>
      <c r="G20" s="36">
        <f t="shared" si="0"/>
        <v>2345</v>
      </c>
    </row>
    <row r="21" s="42" customFormat="1" ht="27" customHeight="1" spans="1:7">
      <c r="A21" s="37">
        <v>19</v>
      </c>
      <c r="B21" s="48" t="s">
        <v>102</v>
      </c>
      <c r="C21" s="37" t="s">
        <v>103</v>
      </c>
      <c r="D21" s="36" t="s">
        <v>122</v>
      </c>
      <c r="E21" s="49">
        <v>8.69</v>
      </c>
      <c r="F21" s="36">
        <v>500</v>
      </c>
      <c r="G21" s="36">
        <f t="shared" si="0"/>
        <v>4345</v>
      </c>
    </row>
    <row r="22" s="42" customFormat="1" ht="27" customHeight="1" spans="1:7">
      <c r="A22" s="37">
        <v>20</v>
      </c>
      <c r="B22" s="48" t="s">
        <v>102</v>
      </c>
      <c r="C22" s="37" t="s">
        <v>103</v>
      </c>
      <c r="D22" s="36" t="s">
        <v>123</v>
      </c>
      <c r="E22" s="49">
        <v>5.37</v>
      </c>
      <c r="F22" s="36">
        <v>500</v>
      </c>
      <c r="G22" s="36">
        <f t="shared" si="0"/>
        <v>2685</v>
      </c>
    </row>
    <row r="23" s="42" customFormat="1" ht="27" customHeight="1" spans="1:7">
      <c r="A23" s="37">
        <v>21</v>
      </c>
      <c r="B23" s="48" t="s">
        <v>102</v>
      </c>
      <c r="C23" s="37" t="s">
        <v>103</v>
      </c>
      <c r="D23" s="36" t="s">
        <v>124</v>
      </c>
      <c r="E23" s="49">
        <v>0.24</v>
      </c>
      <c r="F23" s="36">
        <v>500</v>
      </c>
      <c r="G23" s="36">
        <f t="shared" si="0"/>
        <v>120</v>
      </c>
    </row>
    <row r="24" s="42" customFormat="1" ht="27" customHeight="1" spans="1:7">
      <c r="A24" s="37">
        <v>22</v>
      </c>
      <c r="B24" s="48" t="s">
        <v>102</v>
      </c>
      <c r="C24" s="37" t="s">
        <v>103</v>
      </c>
      <c r="D24" s="36" t="s">
        <v>125</v>
      </c>
      <c r="E24" s="49">
        <v>0.51</v>
      </c>
      <c r="F24" s="36">
        <v>500</v>
      </c>
      <c r="G24" s="36">
        <f t="shared" si="0"/>
        <v>255</v>
      </c>
    </row>
    <row r="25" s="42" customFormat="1" ht="27" customHeight="1" spans="1:7">
      <c r="A25" s="37">
        <v>23</v>
      </c>
      <c r="B25" s="48" t="s">
        <v>102</v>
      </c>
      <c r="C25" s="37" t="s">
        <v>103</v>
      </c>
      <c r="D25" s="36" t="s">
        <v>126</v>
      </c>
      <c r="E25" s="49">
        <v>5.8</v>
      </c>
      <c r="F25" s="36">
        <v>500</v>
      </c>
      <c r="G25" s="36">
        <f t="shared" si="0"/>
        <v>2900</v>
      </c>
    </row>
    <row r="26" s="42" customFormat="1" ht="27" customHeight="1" spans="1:7">
      <c r="A26" s="37">
        <v>24</v>
      </c>
      <c r="B26" s="48" t="s">
        <v>102</v>
      </c>
      <c r="C26" s="37" t="s">
        <v>103</v>
      </c>
      <c r="D26" s="36" t="s">
        <v>127</v>
      </c>
      <c r="E26" s="49">
        <v>0.91</v>
      </c>
      <c r="F26" s="36">
        <v>500</v>
      </c>
      <c r="G26" s="36">
        <f t="shared" si="0"/>
        <v>455</v>
      </c>
    </row>
    <row r="27" s="42" customFormat="1" ht="27" customHeight="1" spans="1:7">
      <c r="A27" s="37">
        <v>25</v>
      </c>
      <c r="B27" s="48" t="s">
        <v>102</v>
      </c>
      <c r="C27" s="37" t="s">
        <v>103</v>
      </c>
      <c r="D27" s="36" t="s">
        <v>128</v>
      </c>
      <c r="E27" s="49">
        <v>4.09</v>
      </c>
      <c r="F27" s="36">
        <v>500</v>
      </c>
      <c r="G27" s="36">
        <f t="shared" si="0"/>
        <v>2045</v>
      </c>
    </row>
    <row r="28" s="42" customFormat="1" ht="27" customHeight="1" spans="1:7">
      <c r="A28" s="37">
        <v>26</v>
      </c>
      <c r="B28" s="48" t="s">
        <v>102</v>
      </c>
      <c r="C28" s="37" t="s">
        <v>103</v>
      </c>
      <c r="D28" s="36" t="s">
        <v>129</v>
      </c>
      <c r="E28" s="49">
        <v>8.37</v>
      </c>
      <c r="F28" s="36">
        <v>500</v>
      </c>
      <c r="G28" s="36">
        <f t="shared" si="0"/>
        <v>4185</v>
      </c>
    </row>
    <row r="29" s="42" customFormat="1" ht="27" customHeight="1" spans="1:7">
      <c r="A29" s="37">
        <v>27</v>
      </c>
      <c r="B29" s="48" t="s">
        <v>102</v>
      </c>
      <c r="C29" s="37" t="s">
        <v>103</v>
      </c>
      <c r="D29" s="36" t="s">
        <v>130</v>
      </c>
      <c r="E29" s="49">
        <v>8.42</v>
      </c>
      <c r="F29" s="36">
        <v>500</v>
      </c>
      <c r="G29" s="36">
        <f t="shared" si="0"/>
        <v>4210</v>
      </c>
    </row>
    <row r="30" s="42" customFormat="1" ht="27" customHeight="1" spans="1:7">
      <c r="A30" s="37">
        <v>28</v>
      </c>
      <c r="B30" s="48" t="s">
        <v>102</v>
      </c>
      <c r="C30" s="37" t="s">
        <v>103</v>
      </c>
      <c r="D30" s="36" t="s">
        <v>131</v>
      </c>
      <c r="E30" s="49">
        <v>0.89</v>
      </c>
      <c r="F30" s="49">
        <v>500</v>
      </c>
      <c r="G30" s="36">
        <f t="shared" si="0"/>
        <v>445</v>
      </c>
    </row>
    <row r="31" s="42" customFormat="1" ht="27" customHeight="1" spans="1:7">
      <c r="A31" s="37">
        <v>29</v>
      </c>
      <c r="B31" s="48" t="s">
        <v>102</v>
      </c>
      <c r="C31" s="37" t="s">
        <v>103</v>
      </c>
      <c r="D31" s="36" t="s">
        <v>132</v>
      </c>
      <c r="E31" s="49">
        <v>4.63</v>
      </c>
      <c r="F31" s="36">
        <v>500</v>
      </c>
      <c r="G31" s="36">
        <f t="shared" si="0"/>
        <v>2315</v>
      </c>
    </row>
    <row r="32" s="42" customFormat="1" ht="27" customHeight="1" spans="1:7">
      <c r="A32" s="37">
        <v>30</v>
      </c>
      <c r="B32" s="48" t="s">
        <v>102</v>
      </c>
      <c r="C32" s="37" t="s">
        <v>103</v>
      </c>
      <c r="D32" s="36" t="s">
        <v>133</v>
      </c>
      <c r="E32" s="49">
        <v>1.13</v>
      </c>
      <c r="F32" s="36">
        <v>500</v>
      </c>
      <c r="G32" s="36">
        <f t="shared" si="0"/>
        <v>565</v>
      </c>
    </row>
    <row r="33" s="42" customFormat="1" ht="27" customHeight="1" spans="1:7">
      <c r="A33" s="37">
        <v>31</v>
      </c>
      <c r="B33" s="48" t="s">
        <v>102</v>
      </c>
      <c r="C33" s="37" t="s">
        <v>103</v>
      </c>
      <c r="D33" s="36" t="s">
        <v>134</v>
      </c>
      <c r="E33" s="49">
        <v>3.01</v>
      </c>
      <c r="F33" s="36">
        <v>500</v>
      </c>
      <c r="G33" s="36">
        <f t="shared" si="0"/>
        <v>1505</v>
      </c>
    </row>
    <row r="34" s="42" customFormat="1" ht="27" customHeight="1" spans="1:7">
      <c r="A34" s="37">
        <v>32</v>
      </c>
      <c r="B34" s="48" t="s">
        <v>102</v>
      </c>
      <c r="C34" s="37" t="s">
        <v>103</v>
      </c>
      <c r="D34" s="50" t="s">
        <v>135</v>
      </c>
      <c r="E34" s="50">
        <v>0.47</v>
      </c>
      <c r="F34" s="50">
        <v>500</v>
      </c>
      <c r="G34" s="36">
        <f t="shared" si="0"/>
        <v>235</v>
      </c>
    </row>
    <row r="35" s="42" customFormat="1" ht="27" customHeight="1" spans="1:7">
      <c r="A35" s="37">
        <v>33</v>
      </c>
      <c r="B35" s="48" t="s">
        <v>102</v>
      </c>
      <c r="C35" s="37" t="s">
        <v>103</v>
      </c>
      <c r="D35" s="50" t="s">
        <v>136</v>
      </c>
      <c r="E35" s="50">
        <v>0.9</v>
      </c>
      <c r="F35" s="50">
        <v>500</v>
      </c>
      <c r="G35" s="36">
        <f t="shared" si="0"/>
        <v>450</v>
      </c>
    </row>
    <row r="36" s="42" customFormat="1" ht="27" customHeight="1" spans="1:7">
      <c r="A36" s="37">
        <v>34</v>
      </c>
      <c r="B36" s="48" t="s">
        <v>102</v>
      </c>
      <c r="C36" s="37" t="s">
        <v>103</v>
      </c>
      <c r="D36" s="50" t="s">
        <v>137</v>
      </c>
      <c r="E36" s="50">
        <v>0.33</v>
      </c>
      <c r="F36" s="50">
        <v>500</v>
      </c>
      <c r="G36" s="36">
        <f t="shared" si="0"/>
        <v>165</v>
      </c>
    </row>
    <row r="37" s="42" customFormat="1" ht="27" customHeight="1" spans="1:7">
      <c r="A37" s="37">
        <v>35</v>
      </c>
      <c r="B37" s="48" t="s">
        <v>102</v>
      </c>
      <c r="C37" s="37" t="s">
        <v>103</v>
      </c>
      <c r="D37" s="50" t="s">
        <v>138</v>
      </c>
      <c r="E37" s="50">
        <v>1.85</v>
      </c>
      <c r="F37" s="50">
        <v>500</v>
      </c>
      <c r="G37" s="36">
        <f t="shared" si="0"/>
        <v>925</v>
      </c>
    </row>
    <row r="38" s="42" customFormat="1" ht="27" customHeight="1" spans="1:7">
      <c r="A38" s="37">
        <v>36</v>
      </c>
      <c r="B38" s="48" t="s">
        <v>102</v>
      </c>
      <c r="C38" s="37" t="s">
        <v>103</v>
      </c>
      <c r="D38" s="50" t="s">
        <v>139</v>
      </c>
      <c r="E38" s="50">
        <v>0.97</v>
      </c>
      <c r="F38" s="50">
        <v>500</v>
      </c>
      <c r="G38" s="36">
        <f t="shared" si="0"/>
        <v>485</v>
      </c>
    </row>
    <row r="39" s="42" customFormat="1" ht="27" customHeight="1" spans="1:7">
      <c r="A39" s="37">
        <v>37</v>
      </c>
      <c r="B39" s="48" t="s">
        <v>102</v>
      </c>
      <c r="C39" s="37" t="s">
        <v>103</v>
      </c>
      <c r="D39" s="50" t="s">
        <v>140</v>
      </c>
      <c r="E39" s="50">
        <v>6.2</v>
      </c>
      <c r="F39" s="50">
        <v>500</v>
      </c>
      <c r="G39" s="36">
        <f t="shared" si="0"/>
        <v>3100</v>
      </c>
    </row>
    <row r="40" s="42" customFormat="1" ht="27" customHeight="1" spans="1:7">
      <c r="A40" s="37">
        <v>38</v>
      </c>
      <c r="B40" s="48" t="s">
        <v>102</v>
      </c>
      <c r="C40" s="37" t="s">
        <v>103</v>
      </c>
      <c r="D40" s="50" t="s">
        <v>141</v>
      </c>
      <c r="E40" s="50">
        <v>0.13</v>
      </c>
      <c r="F40" s="50">
        <v>500</v>
      </c>
      <c r="G40" s="36">
        <f t="shared" si="0"/>
        <v>65</v>
      </c>
    </row>
    <row r="41" s="42" customFormat="1" ht="27" customHeight="1" spans="1:7">
      <c r="A41" s="37">
        <v>39</v>
      </c>
      <c r="B41" s="48" t="s">
        <v>102</v>
      </c>
      <c r="C41" s="37" t="s">
        <v>103</v>
      </c>
      <c r="D41" s="50" t="s">
        <v>142</v>
      </c>
      <c r="E41" s="50">
        <v>4.33</v>
      </c>
      <c r="F41" s="50">
        <v>500</v>
      </c>
      <c r="G41" s="36">
        <f t="shared" si="0"/>
        <v>2165</v>
      </c>
    </row>
    <row r="42" s="42" customFormat="1" ht="27" customHeight="1" spans="1:7">
      <c r="A42" s="37">
        <v>40</v>
      </c>
      <c r="B42" s="48" t="s">
        <v>102</v>
      </c>
      <c r="C42" s="37" t="s">
        <v>103</v>
      </c>
      <c r="D42" s="50" t="s">
        <v>143</v>
      </c>
      <c r="E42" s="50">
        <v>15.4</v>
      </c>
      <c r="F42" s="50">
        <v>500</v>
      </c>
      <c r="G42" s="36">
        <f t="shared" si="0"/>
        <v>7700</v>
      </c>
    </row>
    <row r="43" s="42" customFormat="1" ht="27" customHeight="1" spans="1:7">
      <c r="A43" s="37">
        <v>41</v>
      </c>
      <c r="B43" s="48" t="s">
        <v>102</v>
      </c>
      <c r="C43" s="37" t="s">
        <v>103</v>
      </c>
      <c r="D43" s="50" t="s">
        <v>144</v>
      </c>
      <c r="E43" s="50">
        <v>0.37</v>
      </c>
      <c r="F43" s="50">
        <v>500</v>
      </c>
      <c r="G43" s="36">
        <f t="shared" si="0"/>
        <v>185</v>
      </c>
    </row>
    <row r="44" s="42" customFormat="1" ht="27" customHeight="1" spans="1:7">
      <c r="A44" s="37">
        <v>42</v>
      </c>
      <c r="B44" s="48" t="s">
        <v>102</v>
      </c>
      <c r="C44" s="37" t="s">
        <v>103</v>
      </c>
      <c r="D44" s="50" t="s">
        <v>145</v>
      </c>
      <c r="E44" s="50">
        <v>7.95</v>
      </c>
      <c r="F44" s="50">
        <v>500</v>
      </c>
      <c r="G44" s="36">
        <f t="shared" si="0"/>
        <v>3975</v>
      </c>
    </row>
    <row r="45" s="42" customFormat="1" ht="27" customHeight="1" spans="1:7">
      <c r="A45" s="37">
        <v>43</v>
      </c>
      <c r="B45" s="48" t="s">
        <v>102</v>
      </c>
      <c r="C45" s="37" t="s">
        <v>103</v>
      </c>
      <c r="D45" s="50" t="s">
        <v>146</v>
      </c>
      <c r="E45" s="50">
        <v>1.9</v>
      </c>
      <c r="F45" s="50">
        <v>500</v>
      </c>
      <c r="G45" s="36">
        <f t="shared" si="0"/>
        <v>950</v>
      </c>
    </row>
    <row r="46" s="42" customFormat="1" ht="27" customHeight="1" spans="1:7">
      <c r="A46" s="37">
        <v>44</v>
      </c>
      <c r="B46" s="48" t="s">
        <v>102</v>
      </c>
      <c r="C46" s="37" t="s">
        <v>103</v>
      </c>
      <c r="D46" s="50" t="s">
        <v>147</v>
      </c>
      <c r="E46" s="50">
        <v>0.02</v>
      </c>
      <c r="F46" s="50">
        <v>500</v>
      </c>
      <c r="G46" s="36">
        <f t="shared" si="0"/>
        <v>10</v>
      </c>
    </row>
    <row r="47" s="42" customFormat="1" ht="27" customHeight="1" spans="1:7">
      <c r="A47" s="37">
        <v>45</v>
      </c>
      <c r="B47" s="48" t="s">
        <v>102</v>
      </c>
      <c r="C47" s="37" t="s">
        <v>103</v>
      </c>
      <c r="D47" s="51" t="s">
        <v>148</v>
      </c>
      <c r="E47" s="49">
        <v>0.37</v>
      </c>
      <c r="F47" s="36">
        <v>500</v>
      </c>
      <c r="G47" s="36">
        <f t="shared" si="0"/>
        <v>185</v>
      </c>
    </row>
    <row r="48" s="42" customFormat="1" ht="27" customHeight="1" spans="1:7">
      <c r="A48" s="37">
        <v>46</v>
      </c>
      <c r="B48" s="48" t="s">
        <v>102</v>
      </c>
      <c r="C48" s="37" t="s">
        <v>103</v>
      </c>
      <c r="D48" s="52" t="s">
        <v>149</v>
      </c>
      <c r="E48" s="49">
        <v>3.03</v>
      </c>
      <c r="F48" s="36">
        <v>500</v>
      </c>
      <c r="G48" s="36">
        <f t="shared" si="0"/>
        <v>1515</v>
      </c>
    </row>
    <row r="49" s="42" customFormat="1" ht="27" customHeight="1" spans="1:7">
      <c r="A49" s="37">
        <v>47</v>
      </c>
      <c r="B49" s="48" t="s">
        <v>102</v>
      </c>
      <c r="C49" s="37" t="s">
        <v>103</v>
      </c>
      <c r="D49" s="52" t="s">
        <v>150</v>
      </c>
      <c r="E49" s="49">
        <v>2.34</v>
      </c>
      <c r="F49" s="36">
        <v>500</v>
      </c>
      <c r="G49" s="36">
        <f t="shared" si="0"/>
        <v>1170</v>
      </c>
    </row>
    <row r="50" s="42" customFormat="1" ht="27" customHeight="1" spans="1:7">
      <c r="A50" s="37">
        <v>48</v>
      </c>
      <c r="B50" s="48" t="s">
        <v>102</v>
      </c>
      <c r="C50" s="37" t="s">
        <v>103</v>
      </c>
      <c r="D50" s="52" t="s">
        <v>151</v>
      </c>
      <c r="E50" s="49">
        <v>5.49</v>
      </c>
      <c r="F50" s="36">
        <v>500</v>
      </c>
      <c r="G50" s="36">
        <f t="shared" si="0"/>
        <v>2745</v>
      </c>
    </row>
    <row r="51" s="42" customFormat="1" ht="27" customHeight="1" spans="1:7">
      <c r="A51" s="37">
        <v>49</v>
      </c>
      <c r="B51" s="48" t="s">
        <v>102</v>
      </c>
      <c r="C51" s="37" t="s">
        <v>103</v>
      </c>
      <c r="D51" s="52" t="s">
        <v>152</v>
      </c>
      <c r="E51" s="49">
        <v>1.92</v>
      </c>
      <c r="F51" s="36">
        <v>500</v>
      </c>
      <c r="G51" s="36">
        <f t="shared" si="0"/>
        <v>960</v>
      </c>
    </row>
    <row r="52" s="42" customFormat="1" ht="27" customHeight="1" spans="1:7">
      <c r="A52" s="37">
        <v>50</v>
      </c>
      <c r="B52" s="48" t="s">
        <v>102</v>
      </c>
      <c r="C52" s="37" t="s">
        <v>103</v>
      </c>
      <c r="D52" s="52" t="s">
        <v>153</v>
      </c>
      <c r="E52" s="49">
        <v>2.76</v>
      </c>
      <c r="F52" s="36">
        <v>500</v>
      </c>
      <c r="G52" s="36">
        <f t="shared" si="0"/>
        <v>1380</v>
      </c>
    </row>
    <row r="53" s="42" customFormat="1" ht="27" customHeight="1" spans="1:7">
      <c r="A53" s="37">
        <v>51</v>
      </c>
      <c r="B53" s="48" t="s">
        <v>102</v>
      </c>
      <c r="C53" s="37" t="s">
        <v>103</v>
      </c>
      <c r="D53" s="52" t="s">
        <v>154</v>
      </c>
      <c r="E53" s="49">
        <v>0.73</v>
      </c>
      <c r="F53" s="36">
        <v>500</v>
      </c>
      <c r="G53" s="36">
        <f t="shared" si="0"/>
        <v>365</v>
      </c>
    </row>
    <row r="54" s="42" customFormat="1" ht="27" customHeight="1" spans="1:7">
      <c r="A54" s="37">
        <v>52</v>
      </c>
      <c r="B54" s="48" t="s">
        <v>102</v>
      </c>
      <c r="C54" s="37" t="s">
        <v>103</v>
      </c>
      <c r="D54" s="52" t="s">
        <v>155</v>
      </c>
      <c r="E54" s="49">
        <v>0.01</v>
      </c>
      <c r="F54" s="36">
        <v>500</v>
      </c>
      <c r="G54" s="36">
        <f t="shared" si="0"/>
        <v>5</v>
      </c>
    </row>
    <row r="55" s="42" customFormat="1" ht="27" customHeight="1" spans="1:7">
      <c r="A55" s="37">
        <v>53</v>
      </c>
      <c r="B55" s="48" t="s">
        <v>102</v>
      </c>
      <c r="C55" s="37" t="s">
        <v>103</v>
      </c>
      <c r="D55" s="52" t="s">
        <v>156</v>
      </c>
      <c r="E55" s="49">
        <v>1.57</v>
      </c>
      <c r="F55" s="36">
        <v>500</v>
      </c>
      <c r="G55" s="36">
        <f t="shared" si="0"/>
        <v>785</v>
      </c>
    </row>
    <row r="56" s="42" customFormat="1" ht="27" customHeight="1" spans="1:7">
      <c r="A56" s="37">
        <v>54</v>
      </c>
      <c r="B56" s="48" t="s">
        <v>102</v>
      </c>
      <c r="C56" s="37" t="s">
        <v>103</v>
      </c>
      <c r="D56" s="52" t="s">
        <v>157</v>
      </c>
      <c r="E56" s="49">
        <v>2.1</v>
      </c>
      <c r="F56" s="36">
        <v>500</v>
      </c>
      <c r="G56" s="36">
        <f t="shared" si="0"/>
        <v>1050</v>
      </c>
    </row>
    <row r="57" s="42" customFormat="1" ht="27" customHeight="1" spans="1:7">
      <c r="A57" s="37">
        <v>55</v>
      </c>
      <c r="B57" s="48" t="s">
        <v>102</v>
      </c>
      <c r="C57" s="37" t="s">
        <v>103</v>
      </c>
      <c r="D57" s="52" t="s">
        <v>158</v>
      </c>
      <c r="E57" s="49">
        <v>2.1</v>
      </c>
      <c r="F57" s="36">
        <v>500</v>
      </c>
      <c r="G57" s="36">
        <f t="shared" si="0"/>
        <v>1050</v>
      </c>
    </row>
    <row r="58" s="42" customFormat="1" ht="27" customHeight="1" spans="1:7">
      <c r="A58" s="37">
        <v>56</v>
      </c>
      <c r="B58" s="48" t="s">
        <v>102</v>
      </c>
      <c r="C58" s="37" t="s">
        <v>103</v>
      </c>
      <c r="D58" s="53" t="s">
        <v>159</v>
      </c>
      <c r="E58" s="49">
        <v>0.73</v>
      </c>
      <c r="F58" s="36">
        <v>500</v>
      </c>
      <c r="G58" s="36">
        <f t="shared" si="0"/>
        <v>365</v>
      </c>
    </row>
    <row r="59" s="42" customFormat="1" ht="27" customHeight="1" spans="1:7">
      <c r="A59" s="37">
        <v>57</v>
      </c>
      <c r="B59" s="48" t="s">
        <v>102</v>
      </c>
      <c r="C59" s="37" t="s">
        <v>103</v>
      </c>
      <c r="D59" s="36" t="s">
        <v>160</v>
      </c>
      <c r="E59" s="49">
        <v>3.78</v>
      </c>
      <c r="F59" s="36">
        <v>500</v>
      </c>
      <c r="G59" s="36">
        <f t="shared" si="0"/>
        <v>1890</v>
      </c>
    </row>
    <row r="60" s="42" customFormat="1" ht="27" customHeight="1" spans="1:7">
      <c r="A60" s="37">
        <v>58</v>
      </c>
      <c r="B60" s="48" t="s">
        <v>102</v>
      </c>
      <c r="C60" s="37" t="s">
        <v>103</v>
      </c>
      <c r="D60" s="36" t="s">
        <v>161</v>
      </c>
      <c r="E60" s="49">
        <v>3.59</v>
      </c>
      <c r="F60" s="36">
        <v>500</v>
      </c>
      <c r="G60" s="36">
        <f t="shared" si="0"/>
        <v>1795</v>
      </c>
    </row>
    <row r="61" s="42" customFormat="1" ht="27" customHeight="1" spans="1:7">
      <c r="A61" s="37">
        <v>59</v>
      </c>
      <c r="B61" s="48" t="s">
        <v>102</v>
      </c>
      <c r="C61" s="37" t="s">
        <v>103</v>
      </c>
      <c r="D61" s="36" t="s">
        <v>162</v>
      </c>
      <c r="E61" s="49">
        <v>1.3</v>
      </c>
      <c r="F61" s="36">
        <v>500</v>
      </c>
      <c r="G61" s="36">
        <f t="shared" si="0"/>
        <v>650</v>
      </c>
    </row>
    <row r="62" s="42" customFormat="1" ht="27" customHeight="1" spans="1:7">
      <c r="A62" s="37">
        <v>60</v>
      </c>
      <c r="B62" s="48" t="s">
        <v>102</v>
      </c>
      <c r="C62" s="37" t="s">
        <v>103</v>
      </c>
      <c r="D62" s="36" t="s">
        <v>163</v>
      </c>
      <c r="E62" s="36">
        <v>4.77</v>
      </c>
      <c r="F62" s="36">
        <v>500</v>
      </c>
      <c r="G62" s="36">
        <f t="shared" si="0"/>
        <v>2385</v>
      </c>
    </row>
    <row r="63" s="42" customFormat="1" ht="27" customHeight="1" spans="1:7">
      <c r="A63" s="37">
        <v>61</v>
      </c>
      <c r="B63" s="48" t="s">
        <v>102</v>
      </c>
      <c r="C63" s="37" t="s">
        <v>103</v>
      </c>
      <c r="D63" s="36" t="s">
        <v>164</v>
      </c>
      <c r="E63" s="36">
        <v>10.29</v>
      </c>
      <c r="F63" s="36">
        <v>500</v>
      </c>
      <c r="G63" s="36">
        <f t="shared" si="0"/>
        <v>5145</v>
      </c>
    </row>
    <row r="64" s="42" customFormat="1" ht="27" customHeight="1" spans="1:7">
      <c r="A64" s="37">
        <v>62</v>
      </c>
      <c r="B64" s="48" t="s">
        <v>102</v>
      </c>
      <c r="C64" s="37" t="s">
        <v>103</v>
      </c>
      <c r="D64" s="36" t="s">
        <v>165</v>
      </c>
      <c r="E64" s="36">
        <v>0.18</v>
      </c>
      <c r="F64" s="36">
        <v>500</v>
      </c>
      <c r="G64" s="36">
        <f t="shared" si="0"/>
        <v>90</v>
      </c>
    </row>
    <row r="65" s="42" customFormat="1" ht="27" customHeight="1" spans="1:8">
      <c r="A65" s="37">
        <v>63</v>
      </c>
      <c r="B65" s="48" t="s">
        <v>102</v>
      </c>
      <c r="C65" s="37" t="s">
        <v>103</v>
      </c>
      <c r="D65" s="36" t="s">
        <v>166</v>
      </c>
      <c r="E65" s="36">
        <v>12.33</v>
      </c>
      <c r="F65" s="36">
        <v>500</v>
      </c>
      <c r="G65" s="36">
        <f t="shared" si="0"/>
        <v>6165</v>
      </c>
    </row>
    <row r="66" s="42" customFormat="1" ht="27" customHeight="1" spans="1:8">
      <c r="A66" s="37">
        <v>64</v>
      </c>
      <c r="B66" s="48" t="s">
        <v>102</v>
      </c>
      <c r="C66" s="37" t="s">
        <v>103</v>
      </c>
      <c r="D66" s="36" t="s">
        <v>167</v>
      </c>
      <c r="E66" s="36">
        <v>4.29</v>
      </c>
      <c r="F66" s="36">
        <v>500</v>
      </c>
      <c r="G66" s="36">
        <f t="shared" si="0"/>
        <v>2145</v>
      </c>
    </row>
    <row r="67" s="42" customFormat="1" ht="27" customHeight="1" spans="1:8">
      <c r="A67" s="37">
        <v>65</v>
      </c>
      <c r="B67" s="48" t="s">
        <v>102</v>
      </c>
      <c r="C67" s="37" t="s">
        <v>103</v>
      </c>
      <c r="D67" s="36" t="s">
        <v>168</v>
      </c>
      <c r="E67" s="36">
        <v>9.2</v>
      </c>
      <c r="F67" s="36">
        <v>500</v>
      </c>
      <c r="G67" s="36">
        <f t="shared" si="0"/>
        <v>4600</v>
      </c>
    </row>
    <row r="68" s="42" customFormat="1" ht="27" customHeight="1" spans="1:8">
      <c r="A68" s="37">
        <v>66</v>
      </c>
      <c r="B68" s="48" t="s">
        <v>102</v>
      </c>
      <c r="C68" s="37" t="s">
        <v>103</v>
      </c>
      <c r="D68" s="36" t="s">
        <v>169</v>
      </c>
      <c r="E68" s="36">
        <v>7.17</v>
      </c>
      <c r="F68" s="36">
        <v>500</v>
      </c>
      <c r="G68" s="36">
        <f t="shared" ref="G68:G76" si="1">E68*F68</f>
        <v>3585</v>
      </c>
    </row>
    <row r="69" s="42" customFormat="1" ht="27" customHeight="1" spans="1:8">
      <c r="A69" s="37">
        <v>67</v>
      </c>
      <c r="B69" s="48" t="s">
        <v>102</v>
      </c>
      <c r="C69" s="37" t="s">
        <v>103</v>
      </c>
      <c r="D69" s="36" t="s">
        <v>170</v>
      </c>
      <c r="E69" s="36">
        <v>2.19</v>
      </c>
      <c r="F69" s="36">
        <v>500</v>
      </c>
      <c r="G69" s="36">
        <f t="shared" si="1"/>
        <v>1095</v>
      </c>
    </row>
    <row r="70" s="42" customFormat="1" ht="27" customHeight="1" spans="1:8">
      <c r="A70" s="37">
        <v>68</v>
      </c>
      <c r="B70" s="48" t="s">
        <v>102</v>
      </c>
      <c r="C70" s="37" t="s">
        <v>103</v>
      </c>
      <c r="D70" s="36" t="s">
        <v>171</v>
      </c>
      <c r="E70" s="49">
        <v>0.04</v>
      </c>
      <c r="F70" s="36">
        <v>500</v>
      </c>
      <c r="G70" s="36">
        <f t="shared" si="1"/>
        <v>20</v>
      </c>
    </row>
    <row r="71" s="42" customFormat="1" ht="27" customHeight="1" spans="1:8">
      <c r="A71" s="37">
        <v>69</v>
      </c>
      <c r="B71" s="48" t="s">
        <v>102</v>
      </c>
      <c r="C71" s="37" t="s">
        <v>103</v>
      </c>
      <c r="D71" s="36" t="s">
        <v>172</v>
      </c>
      <c r="E71" s="36">
        <v>4.51</v>
      </c>
      <c r="F71" s="36">
        <v>500</v>
      </c>
      <c r="G71" s="36">
        <f t="shared" si="1"/>
        <v>2255</v>
      </c>
    </row>
    <row r="72" s="42" customFormat="1" ht="27" customHeight="1" spans="1:8">
      <c r="A72" s="37">
        <v>70</v>
      </c>
      <c r="B72" s="48" t="s">
        <v>102</v>
      </c>
      <c r="C72" s="37" t="s">
        <v>103</v>
      </c>
      <c r="D72" s="36" t="s">
        <v>173</v>
      </c>
      <c r="E72" s="36">
        <v>12.68</v>
      </c>
      <c r="F72" s="36">
        <v>500</v>
      </c>
      <c r="G72" s="36">
        <f t="shared" si="1"/>
        <v>6340</v>
      </c>
    </row>
    <row r="73" s="42" customFormat="1" ht="27" customHeight="1" spans="1:8">
      <c r="A73" s="37">
        <v>71</v>
      </c>
      <c r="B73" s="48" t="s">
        <v>102</v>
      </c>
      <c r="C73" s="37" t="s">
        <v>103</v>
      </c>
      <c r="D73" s="36" t="s">
        <v>174</v>
      </c>
      <c r="E73" s="36">
        <v>0.39</v>
      </c>
      <c r="F73" s="36">
        <v>500</v>
      </c>
      <c r="G73" s="36">
        <f t="shared" si="1"/>
        <v>195</v>
      </c>
    </row>
    <row r="74" s="42" customFormat="1" ht="27" customHeight="1" spans="1:8">
      <c r="A74" s="37">
        <v>72</v>
      </c>
      <c r="B74" s="48" t="s">
        <v>102</v>
      </c>
      <c r="C74" s="37" t="s">
        <v>103</v>
      </c>
      <c r="D74" s="36" t="s">
        <v>175</v>
      </c>
      <c r="E74" s="36">
        <v>3.56</v>
      </c>
      <c r="F74" s="36">
        <v>500</v>
      </c>
      <c r="G74" s="36">
        <f t="shared" si="1"/>
        <v>1780</v>
      </c>
    </row>
    <row r="75" ht="27" customHeight="1" spans="1:8">
      <c r="A75" s="37">
        <v>73</v>
      </c>
      <c r="B75" s="48" t="s">
        <v>102</v>
      </c>
      <c r="C75" s="37" t="s">
        <v>176</v>
      </c>
      <c r="D75" s="36" t="s">
        <v>177</v>
      </c>
      <c r="E75" s="36">
        <v>16.87</v>
      </c>
      <c r="F75" s="36">
        <v>500</v>
      </c>
      <c r="G75" s="36">
        <f t="shared" si="1"/>
        <v>8435</v>
      </c>
      <c r="H75" s="54"/>
    </row>
    <row r="76" ht="27" customHeight="1" spans="1:8">
      <c r="A76" s="37">
        <v>74</v>
      </c>
      <c r="B76" s="48" t="s">
        <v>102</v>
      </c>
      <c r="C76" s="55"/>
      <c r="D76" s="36" t="s">
        <v>178</v>
      </c>
      <c r="E76" s="49">
        <v>495.03</v>
      </c>
      <c r="F76" s="36">
        <v>500</v>
      </c>
      <c r="G76" s="36">
        <f t="shared" si="1"/>
        <v>247515</v>
      </c>
      <c r="H76" s="56"/>
    </row>
    <row r="77" ht="27" customHeight="1" spans="1:8">
      <c r="A77" s="37">
        <v>75</v>
      </c>
      <c r="B77" s="48" t="s">
        <v>102</v>
      </c>
      <c r="C77" s="57" t="s">
        <v>179</v>
      </c>
      <c r="D77" s="58" t="s">
        <v>180</v>
      </c>
      <c r="E77" s="59">
        <v>0.09</v>
      </c>
      <c r="F77" s="60">
        <v>500</v>
      </c>
      <c r="G77" s="36">
        <f t="shared" ref="G77:G83" si="2">E77*F77</f>
        <v>45</v>
      </c>
    </row>
    <row r="78" ht="27" customHeight="1" spans="1:8">
      <c r="A78" s="37">
        <v>76</v>
      </c>
      <c r="B78" s="48" t="s">
        <v>102</v>
      </c>
      <c r="C78" s="57" t="s">
        <v>179</v>
      </c>
      <c r="D78" s="61" t="s">
        <v>181</v>
      </c>
      <c r="E78" s="62">
        <v>0.53</v>
      </c>
      <c r="F78" s="60">
        <v>500</v>
      </c>
      <c r="G78" s="36">
        <f t="shared" si="2"/>
        <v>265</v>
      </c>
    </row>
    <row r="79" ht="27" customHeight="1" spans="1:8">
      <c r="A79" s="37">
        <v>77</v>
      </c>
      <c r="B79" s="48" t="s">
        <v>102</v>
      </c>
      <c r="C79" s="57" t="s">
        <v>179</v>
      </c>
      <c r="D79" s="61" t="s">
        <v>182</v>
      </c>
      <c r="E79" s="62">
        <v>2.6</v>
      </c>
      <c r="F79" s="60">
        <v>500</v>
      </c>
      <c r="G79" s="36">
        <f t="shared" si="2"/>
        <v>1300</v>
      </c>
    </row>
    <row r="80" ht="27" customHeight="1" spans="1:8">
      <c r="A80" s="37">
        <v>78</v>
      </c>
      <c r="B80" s="48" t="s">
        <v>102</v>
      </c>
      <c r="C80" s="57" t="s">
        <v>179</v>
      </c>
      <c r="D80" s="61" t="s">
        <v>183</v>
      </c>
      <c r="E80" s="62">
        <v>1.47</v>
      </c>
      <c r="F80" s="60">
        <v>500</v>
      </c>
      <c r="G80" s="36">
        <f t="shared" si="2"/>
        <v>735</v>
      </c>
    </row>
    <row r="81" ht="27" customHeight="1" spans="1:7">
      <c r="A81" s="37">
        <v>79</v>
      </c>
      <c r="B81" s="48" t="s">
        <v>102</v>
      </c>
      <c r="C81" s="57" t="s">
        <v>179</v>
      </c>
      <c r="D81" s="58" t="s">
        <v>184</v>
      </c>
      <c r="E81" s="59">
        <v>0.4</v>
      </c>
      <c r="F81" s="60">
        <v>500</v>
      </c>
      <c r="G81" s="36">
        <f t="shared" si="2"/>
        <v>200</v>
      </c>
    </row>
    <row r="82" ht="27" customHeight="1" spans="1:7">
      <c r="A82" s="37">
        <v>80</v>
      </c>
      <c r="B82" s="48" t="s">
        <v>102</v>
      </c>
      <c r="C82" s="57" t="s">
        <v>179</v>
      </c>
      <c r="D82" s="58" t="s">
        <v>185</v>
      </c>
      <c r="E82" s="59">
        <v>0.84</v>
      </c>
      <c r="F82" s="60">
        <v>500</v>
      </c>
      <c r="G82" s="36">
        <f t="shared" si="2"/>
        <v>420</v>
      </c>
    </row>
    <row r="83" ht="27" customHeight="1" spans="1:7">
      <c r="A83" s="37">
        <v>81</v>
      </c>
      <c r="B83" s="48" t="s">
        <v>102</v>
      </c>
      <c r="C83" s="57" t="s">
        <v>179</v>
      </c>
      <c r="D83" s="58" t="s">
        <v>186</v>
      </c>
      <c r="E83" s="59">
        <v>1</v>
      </c>
      <c r="F83" s="60">
        <v>500</v>
      </c>
      <c r="G83" s="36">
        <f t="shared" si="2"/>
        <v>500</v>
      </c>
    </row>
    <row r="84" ht="37" customHeight="1" spans="1:7">
      <c r="E84" s="42">
        <f>SUM(E3:E83)</f>
        <v>791.9</v>
      </c>
      <c r="G84" s="42">
        <f>SUM(G3:G83)</f>
        <v>395950</v>
      </c>
    </row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selection activeCell="F9" sqref="F9"/>
    </sheetView>
  </sheetViews>
  <sheetFormatPr defaultColWidth="9" defaultRowHeight="15.75"/>
  <cols>
    <col min="1" max="1" width="4.25" style="24" customWidth="1"/>
    <col min="2" max="2" width="12.875" style="25" customWidth="1"/>
    <col min="3" max="3" width="11.375" style="24" customWidth="1"/>
    <col min="4" max="4" width="11.125" style="24" customWidth="1"/>
    <col min="5" max="5" width="14.25" style="25" customWidth="1"/>
    <col min="6" max="7" width="14.25" style="24" customWidth="1"/>
    <col min="8" max="8" width="14.25" style="25" customWidth="1"/>
    <col min="9" max="16384" width="9" style="25"/>
  </cols>
  <sheetData>
    <row r="1" ht="32" customHeight="1" spans="1:11">
      <c r="A1" s="26" t="s">
        <v>187</v>
      </c>
      <c r="B1" s="27"/>
      <c r="C1" s="27"/>
      <c r="D1" s="27"/>
      <c r="E1" s="27"/>
      <c r="F1" s="27"/>
      <c r="G1" s="27"/>
      <c r="H1" s="27"/>
    </row>
    <row r="2" ht="24" customHeight="1" spans="1:11">
      <c r="A2" s="28" t="s">
        <v>188</v>
      </c>
      <c r="B2" s="28"/>
      <c r="E2" s="24"/>
      <c r="H2" s="24"/>
    </row>
    <row r="3" s="24" customFormat="1" ht="42" customHeight="1" spans="1:11">
      <c r="A3" s="29" t="s">
        <v>189</v>
      </c>
      <c r="B3" s="29" t="s">
        <v>190</v>
      </c>
      <c r="C3" s="30" t="s">
        <v>191</v>
      </c>
      <c r="D3" s="29" t="s">
        <v>192</v>
      </c>
      <c r="E3" s="31" t="s">
        <v>5</v>
      </c>
      <c r="F3" s="32" t="s">
        <v>193</v>
      </c>
      <c r="G3" s="32" t="s">
        <v>194</v>
      </c>
      <c r="H3" s="33" t="s">
        <v>195</v>
      </c>
    </row>
    <row r="4" s="24" customFormat="1" ht="30" customHeight="1" spans="1:11">
      <c r="A4" s="34">
        <v>1</v>
      </c>
      <c r="B4" s="35" t="s">
        <v>196</v>
      </c>
      <c r="C4" s="36" t="s">
        <v>197</v>
      </c>
      <c r="D4" s="37" t="s">
        <v>198</v>
      </c>
      <c r="E4" s="34">
        <v>1.97</v>
      </c>
      <c r="F4" s="37">
        <v>500</v>
      </c>
      <c r="G4" s="37">
        <f>E4*500</f>
        <v>985</v>
      </c>
      <c r="H4" s="38"/>
      <c r="I4"/>
    </row>
    <row r="5" s="24" customFormat="1" ht="30" customHeight="1" spans="1:11">
      <c r="A5" s="34">
        <v>2</v>
      </c>
      <c r="B5" s="35" t="s">
        <v>196</v>
      </c>
      <c r="C5" s="37" t="s">
        <v>197</v>
      </c>
      <c r="D5" s="37" t="s">
        <v>199</v>
      </c>
      <c r="E5" s="34">
        <v>1.92</v>
      </c>
      <c r="F5" s="37">
        <v>500</v>
      </c>
      <c r="G5" s="37">
        <f t="shared" ref="G5:G18" si="0">E5*500</f>
        <v>960</v>
      </c>
      <c r="H5" s="38"/>
      <c r="I5"/>
    </row>
    <row r="6" s="24" customFormat="1" ht="30" customHeight="1" spans="1:11">
      <c r="A6" s="34">
        <v>3</v>
      </c>
      <c r="B6" s="35" t="s">
        <v>196</v>
      </c>
      <c r="C6" s="37" t="s">
        <v>197</v>
      </c>
      <c r="D6" s="37" t="s">
        <v>200</v>
      </c>
      <c r="E6" s="34">
        <v>0.9</v>
      </c>
      <c r="F6" s="37">
        <v>500</v>
      </c>
      <c r="G6" s="37">
        <f t="shared" si="0"/>
        <v>450</v>
      </c>
      <c r="H6" s="38"/>
      <c r="I6"/>
    </row>
    <row r="7" s="24" customFormat="1" ht="30" customHeight="1" spans="1:11">
      <c r="A7" s="34">
        <v>4</v>
      </c>
      <c r="B7" s="35" t="s">
        <v>196</v>
      </c>
      <c r="C7" s="37" t="s">
        <v>197</v>
      </c>
      <c r="D7" s="37" t="s">
        <v>201</v>
      </c>
      <c r="E7" s="34">
        <v>1.87</v>
      </c>
      <c r="F7" s="37">
        <v>500</v>
      </c>
      <c r="G7" s="37">
        <f t="shared" si="0"/>
        <v>935</v>
      </c>
      <c r="H7" s="38"/>
      <c r="I7"/>
    </row>
    <row r="8" s="24" customFormat="1" ht="30" customHeight="1" spans="1:11">
      <c r="A8" s="34">
        <v>5</v>
      </c>
      <c r="B8" s="35" t="s">
        <v>196</v>
      </c>
      <c r="C8" s="37" t="s">
        <v>197</v>
      </c>
      <c r="D8" s="37" t="s">
        <v>202</v>
      </c>
      <c r="E8" s="34">
        <v>1</v>
      </c>
      <c r="F8" s="37">
        <v>500</v>
      </c>
      <c r="G8" s="37">
        <f t="shared" si="0"/>
        <v>500</v>
      </c>
      <c r="H8" s="38"/>
      <c r="I8"/>
    </row>
    <row r="9" ht="30" customHeight="1" spans="1:11">
      <c r="A9" s="34">
        <v>6</v>
      </c>
      <c r="B9" s="35" t="s">
        <v>196</v>
      </c>
      <c r="C9" s="39" t="s">
        <v>203</v>
      </c>
      <c r="D9" s="34" t="s">
        <v>204</v>
      </c>
      <c r="E9" s="34">
        <v>3</v>
      </c>
      <c r="F9" s="34">
        <v>500</v>
      </c>
      <c r="G9" s="37">
        <f t="shared" si="0"/>
        <v>1500</v>
      </c>
      <c r="H9" s="40"/>
      <c r="I9"/>
    </row>
    <row r="10" ht="30" customHeight="1" spans="1:11">
      <c r="A10" s="34">
        <v>7</v>
      </c>
      <c r="B10" s="35" t="s">
        <v>196</v>
      </c>
      <c r="C10" s="39" t="s">
        <v>203</v>
      </c>
      <c r="D10" s="34" t="s">
        <v>205</v>
      </c>
      <c r="E10" s="34">
        <v>0.07</v>
      </c>
      <c r="F10" s="34">
        <v>500</v>
      </c>
      <c r="G10" s="37">
        <f t="shared" si="0"/>
        <v>35</v>
      </c>
      <c r="H10" s="40"/>
      <c r="I10"/>
    </row>
    <row r="11" ht="30" customHeight="1" spans="1:11">
      <c r="A11" s="34">
        <v>8</v>
      </c>
      <c r="B11" s="35" t="s">
        <v>196</v>
      </c>
      <c r="C11" s="39" t="s">
        <v>203</v>
      </c>
      <c r="D11" s="34" t="s">
        <v>206</v>
      </c>
      <c r="E11" s="34">
        <v>0.95</v>
      </c>
      <c r="F11" s="34">
        <v>500</v>
      </c>
      <c r="G11" s="37">
        <f t="shared" si="0"/>
        <v>475</v>
      </c>
      <c r="H11" s="40"/>
      <c r="I11"/>
    </row>
    <row r="12" ht="30" customHeight="1" spans="1:11">
      <c r="A12" s="34">
        <v>9</v>
      </c>
      <c r="B12" s="35" t="s">
        <v>196</v>
      </c>
      <c r="C12" s="39" t="s">
        <v>203</v>
      </c>
      <c r="D12" s="34" t="s">
        <v>207</v>
      </c>
      <c r="E12" s="34">
        <v>2.82</v>
      </c>
      <c r="F12" s="34">
        <v>500</v>
      </c>
      <c r="G12" s="37">
        <f t="shared" si="0"/>
        <v>1410</v>
      </c>
      <c r="H12" s="40"/>
      <c r="I12"/>
      <c r="K12" s="25" t="s">
        <v>208</v>
      </c>
    </row>
    <row r="13" ht="30" customHeight="1" spans="1:11">
      <c r="A13" s="34">
        <v>10</v>
      </c>
      <c r="B13" s="35" t="s">
        <v>196</v>
      </c>
      <c r="C13" s="39" t="s">
        <v>209</v>
      </c>
      <c r="D13" s="34" t="s">
        <v>210</v>
      </c>
      <c r="E13" s="34">
        <v>1.97</v>
      </c>
      <c r="F13" s="34">
        <v>500</v>
      </c>
      <c r="G13" s="37">
        <f t="shared" si="0"/>
        <v>985</v>
      </c>
      <c r="H13" s="41"/>
      <c r="I13"/>
    </row>
    <row r="14" ht="30" customHeight="1" spans="1:11">
      <c r="A14" s="34">
        <v>11</v>
      </c>
      <c r="B14" s="35" t="s">
        <v>196</v>
      </c>
      <c r="C14" s="39" t="s">
        <v>209</v>
      </c>
      <c r="D14" s="34" t="s">
        <v>211</v>
      </c>
      <c r="E14" s="34">
        <v>0.94</v>
      </c>
      <c r="F14" s="34">
        <v>500</v>
      </c>
      <c r="G14" s="37">
        <f t="shared" si="0"/>
        <v>470</v>
      </c>
      <c r="H14" s="41"/>
      <c r="I14"/>
    </row>
    <row r="15" ht="30" customHeight="1" spans="1:11">
      <c r="A15" s="34">
        <v>12</v>
      </c>
      <c r="B15" s="35" t="s">
        <v>196</v>
      </c>
      <c r="C15" s="36" t="s">
        <v>209</v>
      </c>
      <c r="D15" s="37" t="s">
        <v>212</v>
      </c>
      <c r="E15" s="34">
        <v>1</v>
      </c>
      <c r="F15" s="34">
        <v>500</v>
      </c>
      <c r="G15" s="37">
        <f t="shared" si="0"/>
        <v>500</v>
      </c>
      <c r="H15" s="41"/>
      <c r="I15"/>
    </row>
    <row r="16" ht="30" customHeight="1" spans="1:11">
      <c r="A16" s="34">
        <v>13</v>
      </c>
      <c r="B16" s="35" t="s">
        <v>196</v>
      </c>
      <c r="C16" s="39" t="s">
        <v>209</v>
      </c>
      <c r="D16" s="34" t="s">
        <v>213</v>
      </c>
      <c r="E16" s="34">
        <v>15</v>
      </c>
      <c r="F16" s="34">
        <v>500</v>
      </c>
      <c r="G16" s="37">
        <f t="shared" si="0"/>
        <v>7500</v>
      </c>
      <c r="H16" s="41"/>
      <c r="I16"/>
    </row>
    <row r="17" ht="30" customHeight="1" spans="1:9">
      <c r="A17" s="34">
        <v>14</v>
      </c>
      <c r="B17" s="35" t="s">
        <v>196</v>
      </c>
      <c r="C17" s="39" t="s">
        <v>209</v>
      </c>
      <c r="D17" s="34" t="s">
        <v>214</v>
      </c>
      <c r="E17" s="34">
        <v>0.13</v>
      </c>
      <c r="F17" s="34">
        <v>500</v>
      </c>
      <c r="G17" s="37">
        <f t="shared" si="0"/>
        <v>65</v>
      </c>
      <c r="H17" s="41"/>
      <c r="I17"/>
    </row>
    <row r="18" ht="30" customHeight="1" spans="1:9">
      <c r="A18" s="34">
        <v>15</v>
      </c>
      <c r="B18" s="35" t="s">
        <v>196</v>
      </c>
      <c r="C18" s="39" t="s">
        <v>209</v>
      </c>
      <c r="D18" s="34" t="s">
        <v>215</v>
      </c>
      <c r="E18" s="34">
        <v>0.75</v>
      </c>
      <c r="F18" s="34">
        <v>500</v>
      </c>
      <c r="G18" s="37">
        <f t="shared" si="0"/>
        <v>375</v>
      </c>
      <c r="H18" s="41"/>
      <c r="I18"/>
    </row>
    <row r="19" ht="42" customHeight="1" spans="1:9">
      <c r="E19" s="25">
        <f>SUM(E4:E18)</f>
        <v>34.29</v>
      </c>
      <c r="F19" s="25"/>
      <c r="G19" s="25">
        <f>SUM(G4:G18)</f>
        <v>17145</v>
      </c>
    </row>
    <row r="20" ht="21" customHeight="1"/>
    <row r="21" ht="21" customHeight="1"/>
    <row r="22" ht="21" customHeight="1"/>
  </sheetData>
  <mergeCells count="3">
    <mergeCell ref="A1:H1"/>
    <mergeCell ref="A2:D2"/>
    <mergeCell ref="E2:H2"/>
  </mergeCells>
  <pageMargins left="0.75" right="0.75" top="1" bottom="1" header="0.511805555555556" footer="0.511805555555556"/>
  <pageSetup paperSize="9" scale="75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L7" sqref="L7"/>
    </sheetView>
  </sheetViews>
  <sheetFormatPr defaultColWidth="9" defaultRowHeight="15.75" outlineLevelCol="7"/>
  <cols>
    <col min="1" max="1" width="4.25" style="2" customWidth="1"/>
    <col min="2" max="8" width="17" style="1" customWidth="1"/>
    <col min="9" max="9" width="14.625" style="1" customWidth="1"/>
    <col min="10" max="16377" width="9" style="1"/>
    <col min="16378" max="16384" width="9" style="4"/>
  </cols>
  <sheetData>
    <row r="1" s="1" customFormat="1" ht="32" customHeight="1" spans="1:8">
      <c r="A1" s="5" t="s">
        <v>216</v>
      </c>
      <c r="B1" s="6"/>
      <c r="C1" s="6"/>
      <c r="D1" s="6"/>
      <c r="E1" s="6"/>
      <c r="F1" s="6"/>
      <c r="G1" s="6"/>
      <c r="H1" s="6"/>
    </row>
    <row r="2" s="2" customFormat="1" ht="42" customHeight="1" spans="1:8">
      <c r="A2" s="7" t="s">
        <v>189</v>
      </c>
      <c r="B2" s="7" t="s">
        <v>217</v>
      </c>
      <c r="C2" s="8" t="s">
        <v>218</v>
      </c>
      <c r="D2" s="7" t="s">
        <v>192</v>
      </c>
      <c r="E2" s="8" t="s">
        <v>219</v>
      </c>
      <c r="F2" s="8" t="s">
        <v>220</v>
      </c>
      <c r="G2" s="8" t="s">
        <v>7</v>
      </c>
      <c r="H2" s="9" t="s">
        <v>195</v>
      </c>
    </row>
    <row r="3" s="1" customFormat="1" ht="31" customHeight="1" spans="1:8">
      <c r="A3" s="10">
        <v>1</v>
      </c>
      <c r="B3" s="11" t="s">
        <v>221</v>
      </c>
      <c r="C3" s="12" t="s">
        <v>222</v>
      </c>
      <c r="D3" s="12" t="s">
        <v>223</v>
      </c>
      <c r="E3" s="13">
        <v>42</v>
      </c>
      <c r="F3" s="12">
        <v>500</v>
      </c>
      <c r="G3" s="12">
        <f t="shared" ref="G3:G18" si="0">E3*F3</f>
        <v>21000</v>
      </c>
      <c r="H3" s="14"/>
    </row>
    <row r="4" s="1" customFormat="1" ht="31" customHeight="1" spans="1:8">
      <c r="A4" s="10">
        <v>2</v>
      </c>
      <c r="B4" s="11" t="s">
        <v>221</v>
      </c>
      <c r="C4" s="12" t="s">
        <v>224</v>
      </c>
      <c r="D4" s="12" t="s">
        <v>225</v>
      </c>
      <c r="E4" s="13">
        <v>5.2</v>
      </c>
      <c r="F4" s="12">
        <v>500</v>
      </c>
      <c r="G4" s="12">
        <f t="shared" si="0"/>
        <v>2600</v>
      </c>
      <c r="H4" s="14"/>
    </row>
    <row r="5" s="1" customFormat="1" ht="31" customHeight="1" spans="1:8">
      <c r="A5" s="10">
        <v>3</v>
      </c>
      <c r="B5" s="11" t="s">
        <v>221</v>
      </c>
      <c r="C5" s="12" t="s">
        <v>226</v>
      </c>
      <c r="D5" s="12" t="s">
        <v>227</v>
      </c>
      <c r="E5" s="13">
        <v>110</v>
      </c>
      <c r="F5" s="12">
        <v>500</v>
      </c>
      <c r="G5" s="12">
        <f t="shared" si="0"/>
        <v>55000</v>
      </c>
      <c r="H5" s="14"/>
    </row>
    <row r="6" s="1" customFormat="1" ht="31" customHeight="1" spans="1:8">
      <c r="A6" s="10">
        <v>4</v>
      </c>
      <c r="B6" s="11" t="s">
        <v>221</v>
      </c>
      <c r="C6" s="12" t="s">
        <v>226</v>
      </c>
      <c r="D6" s="12" t="s">
        <v>228</v>
      </c>
      <c r="E6" s="13">
        <v>327</v>
      </c>
      <c r="F6" s="12">
        <v>500</v>
      </c>
      <c r="G6" s="12">
        <f t="shared" si="0"/>
        <v>163500</v>
      </c>
      <c r="H6" s="14"/>
    </row>
    <row r="7" s="1" customFormat="1" ht="31" customHeight="1" spans="1:8">
      <c r="A7" s="10">
        <v>5</v>
      </c>
      <c r="B7" s="11" t="s">
        <v>221</v>
      </c>
      <c r="C7" s="12" t="s">
        <v>226</v>
      </c>
      <c r="D7" s="12" t="s">
        <v>229</v>
      </c>
      <c r="E7" s="13">
        <v>12</v>
      </c>
      <c r="F7" s="12">
        <v>500</v>
      </c>
      <c r="G7" s="12">
        <f t="shared" si="0"/>
        <v>6000</v>
      </c>
      <c r="H7" s="14"/>
    </row>
    <row r="8" s="1" customFormat="1" ht="31" customHeight="1" spans="1:8">
      <c r="A8" s="10">
        <v>6</v>
      </c>
      <c r="B8" s="11" t="s">
        <v>221</v>
      </c>
      <c r="C8" s="12" t="s">
        <v>226</v>
      </c>
      <c r="D8" s="12" t="s">
        <v>230</v>
      </c>
      <c r="E8" s="13">
        <v>22</v>
      </c>
      <c r="F8" s="12">
        <v>500</v>
      </c>
      <c r="G8" s="12">
        <f t="shared" si="0"/>
        <v>11000</v>
      </c>
      <c r="H8" s="14"/>
    </row>
    <row r="9" s="1" customFormat="1" ht="31" customHeight="1" spans="1:8">
      <c r="A9" s="10">
        <v>7</v>
      </c>
      <c r="B9" s="11" t="s">
        <v>221</v>
      </c>
      <c r="C9" s="12" t="s">
        <v>226</v>
      </c>
      <c r="D9" s="12" t="s">
        <v>231</v>
      </c>
      <c r="E9" s="13">
        <v>15</v>
      </c>
      <c r="F9" s="12">
        <v>500</v>
      </c>
      <c r="G9" s="12">
        <f t="shared" si="0"/>
        <v>7500</v>
      </c>
      <c r="H9" s="14"/>
    </row>
    <row r="10" s="1" customFormat="1" ht="31" customHeight="1" spans="1:8">
      <c r="A10" s="10">
        <v>8</v>
      </c>
      <c r="B10" s="11" t="s">
        <v>221</v>
      </c>
      <c r="C10" s="12" t="s">
        <v>226</v>
      </c>
      <c r="D10" s="12" t="s">
        <v>232</v>
      </c>
      <c r="E10" s="13">
        <v>33.12</v>
      </c>
      <c r="F10" s="12">
        <v>500</v>
      </c>
      <c r="G10" s="12">
        <f t="shared" si="0"/>
        <v>16560</v>
      </c>
      <c r="H10" s="14"/>
    </row>
    <row r="11" s="1" customFormat="1" ht="31" customHeight="1" spans="1:8">
      <c r="A11" s="10">
        <v>9</v>
      </c>
      <c r="B11" s="11" t="s">
        <v>221</v>
      </c>
      <c r="C11" s="12" t="s">
        <v>226</v>
      </c>
      <c r="D11" s="12" t="s">
        <v>233</v>
      </c>
      <c r="E11" s="13">
        <v>184</v>
      </c>
      <c r="F11" s="12">
        <v>500</v>
      </c>
      <c r="G11" s="12">
        <f t="shared" si="0"/>
        <v>92000</v>
      </c>
      <c r="H11" s="15"/>
    </row>
    <row r="12" s="1" customFormat="1" ht="31" customHeight="1" spans="1:8">
      <c r="A12" s="10">
        <v>10</v>
      </c>
      <c r="B12" s="11" t="s">
        <v>221</v>
      </c>
      <c r="C12" s="12" t="s">
        <v>234</v>
      </c>
      <c r="D12" s="12" t="s">
        <v>235</v>
      </c>
      <c r="E12" s="13">
        <v>111</v>
      </c>
      <c r="F12" s="12">
        <v>500</v>
      </c>
      <c r="G12" s="12">
        <f t="shared" si="0"/>
        <v>55500</v>
      </c>
      <c r="H12" s="15"/>
    </row>
    <row r="13" s="3" customFormat="1" ht="31" customHeight="1" spans="1:8">
      <c r="A13" s="10">
        <v>11</v>
      </c>
      <c r="B13" s="16" t="s">
        <v>236</v>
      </c>
      <c r="C13" s="13" t="s">
        <v>237</v>
      </c>
      <c r="D13" s="13" t="s">
        <v>238</v>
      </c>
      <c r="E13" s="13">
        <v>57.56</v>
      </c>
      <c r="F13" s="13">
        <v>500</v>
      </c>
      <c r="G13" s="12">
        <f t="shared" si="0"/>
        <v>28780</v>
      </c>
      <c r="H13" s="17"/>
    </row>
    <row r="14" s="1" customFormat="1" ht="31" customHeight="1" spans="1:8">
      <c r="A14" s="10">
        <v>12</v>
      </c>
      <c r="B14" s="11" t="s">
        <v>221</v>
      </c>
      <c r="C14" s="12" t="s">
        <v>234</v>
      </c>
      <c r="D14" s="12" t="s">
        <v>239</v>
      </c>
      <c r="E14" s="13">
        <v>36.5</v>
      </c>
      <c r="F14" s="12">
        <v>500</v>
      </c>
      <c r="G14" s="12">
        <f t="shared" si="0"/>
        <v>18250</v>
      </c>
      <c r="H14" s="15"/>
    </row>
    <row r="15" s="1" customFormat="1" ht="31" customHeight="1" spans="1:8">
      <c r="A15" s="10">
        <v>13</v>
      </c>
      <c r="B15" s="11" t="s">
        <v>221</v>
      </c>
      <c r="C15" s="12" t="s">
        <v>234</v>
      </c>
      <c r="D15" s="12" t="s">
        <v>240</v>
      </c>
      <c r="E15" s="13">
        <v>18</v>
      </c>
      <c r="F15" s="12">
        <v>500</v>
      </c>
      <c r="G15" s="12">
        <f t="shared" si="0"/>
        <v>9000</v>
      </c>
      <c r="H15" s="15"/>
    </row>
    <row r="16" s="1" customFormat="1" ht="31" customHeight="1" spans="1:8">
      <c r="A16" s="10">
        <v>14</v>
      </c>
      <c r="B16" s="11" t="s">
        <v>221</v>
      </c>
      <c r="C16" s="12" t="s">
        <v>234</v>
      </c>
      <c r="D16" s="12" t="s">
        <v>241</v>
      </c>
      <c r="E16" s="13">
        <v>9.7</v>
      </c>
      <c r="F16" s="12">
        <v>500</v>
      </c>
      <c r="G16" s="12">
        <f t="shared" si="0"/>
        <v>4850</v>
      </c>
      <c r="H16" s="15"/>
    </row>
    <row r="17" s="1" customFormat="1" ht="31" customHeight="1" spans="1:8">
      <c r="A17" s="10">
        <v>15</v>
      </c>
      <c r="B17" s="11" t="s">
        <v>221</v>
      </c>
      <c r="C17" s="12" t="s">
        <v>234</v>
      </c>
      <c r="D17" s="12" t="s">
        <v>242</v>
      </c>
      <c r="E17" s="13">
        <v>11.6</v>
      </c>
      <c r="F17" s="12">
        <v>500</v>
      </c>
      <c r="G17" s="12">
        <f t="shared" si="0"/>
        <v>5800</v>
      </c>
      <c r="H17" s="15"/>
    </row>
    <row r="18" s="1" customFormat="1" ht="31" customHeight="1" spans="1:8">
      <c r="A18" s="18"/>
      <c r="B18" s="19"/>
      <c r="C18" s="19"/>
      <c r="D18" s="19"/>
      <c r="E18" s="20">
        <f>SUM(E3:E17)</f>
        <v>994.68</v>
      </c>
      <c r="F18" s="10">
        <v>500</v>
      </c>
      <c r="G18" s="12">
        <f t="shared" si="0"/>
        <v>497340</v>
      </c>
      <c r="H18" s="21"/>
    </row>
    <row r="19" s="1" customFormat="1" ht="21" customHeight="1" spans="1:8">
      <c r="A19" s="22" t="s">
        <v>243</v>
      </c>
      <c r="B19" s="23"/>
      <c r="C19" s="23"/>
      <c r="D19" s="23"/>
    </row>
    <row r="20" ht="21" customHeight="1"/>
    <row r="21" ht="21" customHeight="1"/>
    <row r="22" ht="21" customHeight="1"/>
    <row r="23" ht="21" customHeight="1"/>
  </sheetData>
  <mergeCells count="3">
    <mergeCell ref="A1:H1"/>
    <mergeCell ref="A18:D18"/>
    <mergeCell ref="A19:D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大格勒乡（新增种植）</vt:lpstr>
      <vt:lpstr>郭勒木德镇（新增）</vt:lpstr>
      <vt:lpstr>乌图美仁乡（新增种植）</vt:lpstr>
      <vt:lpstr>农垦集团（新增）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呵呵呵</cp:lastModifiedBy>
  <dcterms:created xsi:type="dcterms:W3CDTF">2016-12-02T08:54:00Z</dcterms:created>
  <dcterms:modified xsi:type="dcterms:W3CDTF">2025-11-13T10:23:34Z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AF53EC8C78F540F9A035B95878BA4DC5_13</vt:lpwstr>
  </property>
</Properties>
</file>